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tan\Downloads\"/>
    </mc:Choice>
  </mc:AlternateContent>
  <xr:revisionPtr revIDLastSave="0" documentId="8_{369E2B10-3092-447B-B624-59990EDB548E}" xr6:coauthVersionLast="47" xr6:coauthVersionMax="47" xr10:uidLastSave="{00000000-0000-0000-0000-000000000000}"/>
  <bookViews>
    <workbookView xWindow="-120" yWindow="-120" windowWidth="29040" windowHeight="15840" xr2:uid="{B67E4CC7-069C-4C77-B902-A41671FFB1E5}"/>
  </bookViews>
  <sheets>
    <sheet name="ABM_Totalt" sheetId="1" r:id="rId1"/>
    <sheet name="ABM_Internasjonalt samarbeid" sheetId="2" r:id="rId2"/>
  </sheets>
  <calcPr calcId="191028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19" i="1" l="1"/>
  <c r="S19" i="1"/>
  <c r="S18" i="1"/>
  <c r="V17" i="1"/>
  <c r="V16" i="1"/>
  <c r="S16" i="1"/>
  <c r="V15" i="1"/>
  <c r="V14" i="1"/>
  <c r="V13" i="1"/>
  <c r="V12" i="1"/>
  <c r="V11" i="1"/>
  <c r="V10" i="1"/>
  <c r="S9" i="1"/>
  <c r="S8" i="1"/>
  <c r="V21" i="1"/>
  <c r="S21" i="1"/>
  <c r="V20" i="1"/>
  <c r="S20" i="1"/>
  <c r="V6" i="1"/>
  <c r="S6" i="1"/>
  <c r="V5" i="1"/>
  <c r="S5" i="1"/>
  <c r="V4" i="1"/>
  <c r="S4" i="1"/>
</calcChain>
</file>

<file path=xl/sharedStrings.xml><?xml version="1.0" encoding="utf-8"?>
<sst xmlns="http://schemas.openxmlformats.org/spreadsheetml/2006/main" count="108" uniqueCount="37">
  <si>
    <t>NVI-rapportering 2021 for ABM-sektoren</t>
  </si>
  <si>
    <t>Antall publikasjoner</t>
  </si>
  <si>
    <t>Publikasjonspoeng</t>
  </si>
  <si>
    <t>Monografi</t>
  </si>
  <si>
    <t>Antologikapittel</t>
  </si>
  <si>
    <t>Artikkel</t>
  </si>
  <si>
    <t>Grand Total</t>
  </si>
  <si>
    <t>RBO</t>
  </si>
  <si>
    <t>INSTITUSJONSNR</t>
  </si>
  <si>
    <t>INSTITUSJON</t>
  </si>
  <si>
    <t>Nivå 1</t>
  </si>
  <si>
    <t>Nivå 2</t>
  </si>
  <si>
    <t>Total</t>
  </si>
  <si>
    <t>utenfor RBO</t>
  </si>
  <si>
    <t>1305</t>
  </si>
  <si>
    <t>Nasjonalmuseet for kunst, arkitektur og design</t>
  </si>
  <si>
    <t>5931</t>
  </si>
  <si>
    <t>Nasjonalbiblioteket</t>
  </si>
  <si>
    <t>6070</t>
  </si>
  <si>
    <t>Arkivverket - Riksarkivet og statsarkivene</t>
  </si>
  <si>
    <t>Museer</t>
  </si>
  <si>
    <t>Anno Museum</t>
  </si>
  <si>
    <t>Museene i Sør-Trøndelag</t>
  </si>
  <si>
    <t>Museumssenteret i Hordaland</t>
  </si>
  <si>
    <t>Narviksenteret</t>
  </si>
  <si>
    <t>Norsk Teknisk Museum</t>
  </si>
  <si>
    <t>Nynorsk kultursentrum</t>
  </si>
  <si>
    <t>Romsdalsmuseet</t>
  </si>
  <si>
    <t>Stiftelsen Museum Nord</t>
  </si>
  <si>
    <t>Stiftelsen Norsk folkemuseum</t>
  </si>
  <si>
    <t>Stiftelsen Næs Jernverksmuseum</t>
  </si>
  <si>
    <t>Verdensarvsenter for bergkunst – Alta Museum IKS</t>
  </si>
  <si>
    <t>Østfoldmuseene</t>
  </si>
  <si>
    <t>Museer (samlet)</t>
  </si>
  <si>
    <t>NVI-rapportering 2021 for ABM-sektoren - internasjonalt samarbeid</t>
  </si>
  <si>
    <t>Antall publikasjoner m./ internasjonalt samarbeid</t>
  </si>
  <si>
    <t>Publikasjonspoeng m./ internasjonalt samarbeid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</si>
</sst>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8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666666"/>
      <name val="Arial"/>
      <family val="2"/>
    </font>
    <font>
      <sz val="9"/>
      <color rgb="FF666666"/>
      <name val="Arial"/>
      <family val="2"/>
    </font>
    <font>
      <sz val="9"/>
      <color rgb="FF333333"/>
      <name val="Arial"/>
      <family val="2"/>
    </font>
    <font>
      <b/>
      <sz val="9"/>
      <color rgb="FF33333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58">
    <xf numFmtId="0" fontId="0" fillId="0" borderId="0" xfId="0"/>
    <xf numFmtId="0" fontId="2" fillId="3" borderId="0" xfId="2" quotePrefix="1" applyBorder="1" applyAlignment="1">
      <alignment horizontal="left"/>
    </xf>
    <xf numFmtId="0" fontId="2" fillId="3" borderId="15" xfId="2" quotePrefix="1" applyBorder="1" applyAlignment="1">
      <alignment horizontal="center"/>
    </xf>
    <xf numFmtId="0" fontId="5" fillId="0" borderId="0" xfId="0" quotePrefix="1" applyFont="1" applyAlignment="1">
      <alignment horizontal="left" vertical="top"/>
    </xf>
    <xf numFmtId="0" fontId="6" fillId="0" borderId="0" xfId="0" applyFont="1" applyAlignment="1">
      <alignment vertical="center"/>
    </xf>
    <xf numFmtId="0" fontId="5" fillId="5" borderId="16" xfId="0" quotePrefix="1" applyFont="1" applyFill="1" applyBorder="1" applyAlignment="1">
      <alignment horizontal="left" vertical="top"/>
    </xf>
    <xf numFmtId="0" fontId="5" fillId="5" borderId="19" xfId="0" quotePrefix="1" applyFont="1" applyFill="1" applyBorder="1" applyAlignment="1">
      <alignment horizontal="left" vertical="top"/>
    </xf>
    <xf numFmtId="0" fontId="0" fillId="5" borderId="19" xfId="0" applyFill="1" applyBorder="1"/>
    <xf numFmtId="0" fontId="6" fillId="5" borderId="19" xfId="0" applyFont="1" applyFill="1" applyBorder="1" applyAlignment="1">
      <alignment vertical="center"/>
    </xf>
    <xf numFmtId="4" fontId="6" fillId="0" borderId="0" xfId="0" applyNumberFormat="1" applyFont="1" applyAlignment="1">
      <alignment vertical="center"/>
    </xf>
    <xf numFmtId="4" fontId="6" fillId="5" borderId="19" xfId="0" applyNumberFormat="1" applyFont="1" applyFill="1" applyBorder="1" applyAlignment="1">
      <alignment vertical="center"/>
    </xf>
    <xf numFmtId="0" fontId="7" fillId="6" borderId="15" xfId="0" applyFont="1" applyFill="1" applyBorder="1" applyAlignment="1">
      <alignment vertical="center"/>
    </xf>
    <xf numFmtId="0" fontId="3" fillId="0" borderId="0" xfId="0" applyFont="1"/>
    <xf numFmtId="0" fontId="5" fillId="0" borderId="20" xfId="0" quotePrefix="1" applyFont="1" applyBorder="1" applyAlignment="1">
      <alignment horizontal="left" vertical="top"/>
    </xf>
    <xf numFmtId="0" fontId="5" fillId="5" borderId="17" xfId="0" quotePrefix="1" applyFont="1" applyFill="1" applyBorder="1" applyAlignment="1">
      <alignment horizontal="left" vertical="top"/>
    </xf>
    <xf numFmtId="0" fontId="0" fillId="5" borderId="20" xfId="0" applyFill="1" applyBorder="1"/>
    <xf numFmtId="0" fontId="6" fillId="5" borderId="20" xfId="0" applyFont="1" applyFill="1" applyBorder="1" applyAlignment="1">
      <alignment vertical="center"/>
    </xf>
    <xf numFmtId="0" fontId="4" fillId="6" borderId="15" xfId="0" quotePrefix="1" applyFont="1" applyFill="1" applyBorder="1" applyAlignment="1">
      <alignment horizontal="left" vertical="top"/>
    </xf>
    <xf numFmtId="0" fontId="3" fillId="6" borderId="15" xfId="0" applyFont="1" applyFill="1" applyBorder="1"/>
    <xf numFmtId="0" fontId="0" fillId="6" borderId="15" xfId="0" applyFill="1" applyBorder="1"/>
    <xf numFmtId="0" fontId="6" fillId="6" borderId="15" xfId="0" applyFont="1" applyFill="1" applyBorder="1" applyAlignment="1">
      <alignment vertical="center"/>
    </xf>
    <xf numFmtId="4" fontId="6" fillId="6" borderId="15" xfId="0" applyNumberFormat="1" applyFont="1" applyFill="1" applyBorder="1" applyAlignment="1">
      <alignment vertical="center"/>
    </xf>
    <xf numFmtId="0" fontId="4" fillId="0" borderId="20" xfId="0" quotePrefix="1" applyFont="1" applyBorder="1" applyAlignment="1">
      <alignment horizontal="left" vertical="top"/>
    </xf>
    <xf numFmtId="0" fontId="1" fillId="2" borderId="1" xfId="1" applyAlignment="1">
      <alignment vertical="center"/>
    </xf>
    <xf numFmtId="0" fontId="7" fillId="5" borderId="15" xfId="0" applyFont="1" applyFill="1" applyBorder="1" applyAlignment="1">
      <alignment vertical="center"/>
    </xf>
    <xf numFmtId="4" fontId="0" fillId="0" borderId="0" xfId="0" applyNumberFormat="1"/>
    <xf numFmtId="4" fontId="1" fillId="2" borderId="1" xfId="1" applyNumberFormat="1" applyAlignment="1">
      <alignment vertical="center"/>
    </xf>
    <xf numFmtId="4" fontId="6" fillId="5" borderId="21" xfId="0" applyNumberFormat="1" applyFont="1" applyFill="1" applyBorder="1" applyAlignment="1">
      <alignment vertical="center"/>
    </xf>
    <xf numFmtId="4" fontId="1" fillId="5" borderId="22" xfId="1" applyNumberFormat="1" applyFill="1" applyBorder="1" applyAlignment="1">
      <alignment vertical="center"/>
    </xf>
    <xf numFmtId="0" fontId="1" fillId="2" borderId="18" xfId="1" applyBorder="1" applyAlignment="1">
      <alignment vertical="center"/>
    </xf>
    <xf numFmtId="164" fontId="6" fillId="0" borderId="0" xfId="0" applyNumberFormat="1" applyFont="1" applyAlignment="1">
      <alignment vertical="center"/>
    </xf>
    <xf numFmtId="164" fontId="6" fillId="6" borderId="15" xfId="0" applyNumberFormat="1" applyFont="1" applyFill="1" applyBorder="1" applyAlignment="1">
      <alignment vertical="center"/>
    </xf>
    <xf numFmtId="164" fontId="6" fillId="5" borderId="19" xfId="0" applyNumberFormat="1" applyFont="1" applyFill="1" applyBorder="1" applyAlignment="1">
      <alignment vertical="center"/>
    </xf>
    <xf numFmtId="164" fontId="6" fillId="5" borderId="21" xfId="0" applyNumberFormat="1" applyFont="1" applyFill="1" applyBorder="1" applyAlignment="1">
      <alignment vertical="center"/>
    </xf>
    <xf numFmtId="164" fontId="1" fillId="2" borderId="1" xfId="1" applyNumberFormat="1" applyAlignment="1">
      <alignment vertical="center"/>
    </xf>
    <xf numFmtId="164" fontId="7" fillId="5" borderId="21" xfId="0" applyNumberFormat="1" applyFont="1" applyFill="1" applyBorder="1" applyAlignment="1">
      <alignment vertical="center"/>
    </xf>
    <xf numFmtId="164" fontId="7" fillId="6" borderId="15" xfId="0" applyNumberFormat="1" applyFont="1" applyFill="1" applyBorder="1" applyAlignment="1">
      <alignment vertical="center"/>
    </xf>
    <xf numFmtId="4" fontId="7" fillId="6" borderId="15" xfId="0" applyNumberFormat="1" applyFont="1" applyFill="1" applyBorder="1" applyAlignment="1">
      <alignment vertical="center"/>
    </xf>
    <xf numFmtId="0" fontId="5" fillId="0" borderId="20" xfId="0" quotePrefix="1" applyFont="1" applyBorder="1" applyAlignment="1">
      <alignment horizontal="left" vertical="top"/>
    </xf>
    <xf numFmtId="0" fontId="4" fillId="4" borderId="0" xfId="0" quotePrefix="1" applyFont="1" applyFill="1" applyAlignment="1">
      <alignment horizontal="left" vertical="top"/>
    </xf>
    <xf numFmtId="0" fontId="2" fillId="3" borderId="13" xfId="2" quotePrefix="1" applyBorder="1" applyAlignment="1">
      <alignment horizontal="center" wrapText="1"/>
    </xf>
    <xf numFmtId="0" fontId="2" fillId="3" borderId="15" xfId="2" applyBorder="1" applyAlignment="1">
      <alignment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3" borderId="12" xfId="2" quotePrefix="1" applyBorder="1" applyAlignment="1">
      <alignment horizontal="center"/>
    </xf>
    <xf numFmtId="0" fontId="2" fillId="3" borderId="13" xfId="2" quotePrefix="1" applyBorder="1" applyAlignment="1">
      <alignment horizontal="center"/>
    </xf>
    <xf numFmtId="0" fontId="2" fillId="3" borderId="13" xfId="2" applyBorder="1" applyAlignment="1"/>
    <xf numFmtId="0" fontId="2" fillId="3" borderId="14" xfId="2" quotePrefix="1" applyBorder="1" applyAlignment="1">
      <alignment horizontal="center" wrapText="1"/>
    </xf>
    <xf numFmtId="0" fontId="0" fillId="0" borderId="16" xfId="0" applyBorder="1" applyAlignment="1">
      <alignment wrapText="1"/>
    </xf>
    <xf numFmtId="0" fontId="3" fillId="4" borderId="0" xfId="0" applyFont="1" applyFill="1" applyAlignment="1"/>
    <xf numFmtId="0" fontId="0" fillId="0" borderId="20" xfId="0" applyBorder="1" applyAlignment="1"/>
  </cellXfs>
  <cellStyles count="3">
    <cellStyle name="Beregning" xfId="1" builtinId="22"/>
    <cellStyle name="Kontrollcelle" xfId="2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569BF-C0B7-49A3-BADC-C4292BE16802}">
  <dimension ref="A1:W21"/>
  <sheetViews>
    <sheetView tabSelected="1" workbookViewId="0">
      <selection sqref="A1:XFD1048576"/>
    </sheetView>
  </sheetViews>
  <sheetFormatPr defaultColWidth="11.42578125" defaultRowHeight="15"/>
  <cols>
    <col min="1" max="1" width="11.28515625" bestFit="1" customWidth="1"/>
    <col min="2" max="2" width="16.5703125" bestFit="1" customWidth="1"/>
    <col min="3" max="3" width="41.140625" bestFit="1" customWidth="1"/>
    <col min="4" max="5" width="6.7109375" bestFit="1" customWidth="1"/>
    <col min="6" max="6" width="5.7109375" style="12" bestFit="1" customWidth="1"/>
    <col min="7" max="8" width="6.7109375" bestFit="1" customWidth="1"/>
    <col min="9" max="9" width="5.7109375" style="12" bestFit="1" customWidth="1"/>
    <col min="10" max="11" width="6.7109375" bestFit="1" customWidth="1"/>
    <col min="12" max="12" width="5.7109375" style="12" bestFit="1" customWidth="1"/>
    <col min="13" max="13" width="8.28515625" style="12" customWidth="1"/>
    <col min="14" max="15" width="6.7109375" bestFit="1" customWidth="1"/>
    <col min="16" max="16" width="5.7109375" style="12" bestFit="1" customWidth="1"/>
    <col min="17" max="18" width="6.7109375" bestFit="1" customWidth="1"/>
    <col min="19" max="19" width="5.7109375" style="12" bestFit="1" customWidth="1"/>
    <col min="20" max="21" width="6.7109375" bestFit="1" customWidth="1"/>
    <col min="22" max="22" width="6" style="12" bestFit="1" customWidth="1"/>
    <col min="23" max="23" width="8.85546875" customWidth="1"/>
  </cols>
  <sheetData>
    <row r="1" spans="1:23" ht="15.75" thickBot="1">
      <c r="A1" s="42" t="s">
        <v>0</v>
      </c>
      <c r="B1" s="43"/>
      <c r="C1" s="44"/>
      <c r="D1" s="48" t="s">
        <v>1</v>
      </c>
      <c r="E1" s="49"/>
      <c r="F1" s="49"/>
      <c r="G1" s="49"/>
      <c r="H1" s="49"/>
      <c r="I1" s="49"/>
      <c r="J1" s="49"/>
      <c r="K1" s="49"/>
      <c r="L1" s="49"/>
      <c r="M1" s="50"/>
      <c r="N1" s="48" t="s">
        <v>2</v>
      </c>
      <c r="O1" s="49"/>
      <c r="P1" s="49"/>
      <c r="Q1" s="49"/>
      <c r="R1" s="49"/>
      <c r="S1" s="49"/>
      <c r="T1" s="49"/>
      <c r="U1" s="49"/>
      <c r="V1" s="49"/>
      <c r="W1" s="50"/>
    </row>
    <row r="2" spans="1:23" ht="15.75" thickBot="1">
      <c r="A2" s="45"/>
      <c r="B2" s="46"/>
      <c r="C2" s="47"/>
      <c r="D2" s="51" t="s">
        <v>3</v>
      </c>
      <c r="E2" s="52"/>
      <c r="F2" s="53"/>
      <c r="G2" s="52" t="s">
        <v>4</v>
      </c>
      <c r="H2" s="53"/>
      <c r="I2" s="53"/>
      <c r="J2" s="52" t="s">
        <v>5</v>
      </c>
      <c r="K2" s="53"/>
      <c r="L2" s="53"/>
      <c r="M2" s="54" t="s">
        <v>6</v>
      </c>
      <c r="N2" s="52" t="s">
        <v>3</v>
      </c>
      <c r="O2" s="52"/>
      <c r="P2" s="53"/>
      <c r="Q2" s="52" t="s">
        <v>4</v>
      </c>
      <c r="R2" s="53"/>
      <c r="S2" s="53"/>
      <c r="T2" s="52" t="s">
        <v>5</v>
      </c>
      <c r="U2" s="53"/>
      <c r="V2" s="53"/>
      <c r="W2" s="40" t="s">
        <v>6</v>
      </c>
    </row>
    <row r="3" spans="1:23">
      <c r="A3" s="1" t="s">
        <v>7</v>
      </c>
      <c r="B3" s="1" t="s">
        <v>8</v>
      </c>
      <c r="C3" s="1" t="s">
        <v>9</v>
      </c>
      <c r="D3" s="2" t="s">
        <v>10</v>
      </c>
      <c r="E3" s="2" t="s">
        <v>11</v>
      </c>
      <c r="F3" s="2" t="s">
        <v>12</v>
      </c>
      <c r="G3" s="2" t="s">
        <v>10</v>
      </c>
      <c r="H3" s="2" t="s">
        <v>11</v>
      </c>
      <c r="I3" s="2" t="s">
        <v>12</v>
      </c>
      <c r="J3" s="2" t="s">
        <v>10</v>
      </c>
      <c r="K3" s="2" t="s">
        <v>11</v>
      </c>
      <c r="L3" s="2" t="s">
        <v>12</v>
      </c>
      <c r="M3" s="55"/>
      <c r="N3" s="2" t="s">
        <v>10</v>
      </c>
      <c r="O3" s="2" t="s">
        <v>11</v>
      </c>
      <c r="P3" s="2" t="s">
        <v>12</v>
      </c>
      <c r="Q3" s="2" t="s">
        <v>10</v>
      </c>
      <c r="R3" s="2" t="s">
        <v>11</v>
      </c>
      <c r="S3" s="2" t="s">
        <v>12</v>
      </c>
      <c r="T3" s="2" t="s">
        <v>10</v>
      </c>
      <c r="U3" s="2" t="s">
        <v>11</v>
      </c>
      <c r="V3" s="2" t="s">
        <v>12</v>
      </c>
      <c r="W3" s="41"/>
    </row>
    <row r="4" spans="1:23">
      <c r="A4" s="39" t="s">
        <v>13</v>
      </c>
      <c r="B4" s="3" t="s">
        <v>14</v>
      </c>
      <c r="C4" s="3" t="s">
        <v>15</v>
      </c>
      <c r="D4" s="3"/>
      <c r="E4" s="3"/>
      <c r="F4" s="3"/>
      <c r="G4" s="4">
        <v>1</v>
      </c>
      <c r="H4" s="4">
        <v>1</v>
      </c>
      <c r="I4" s="4">
        <v>2</v>
      </c>
      <c r="J4" s="4">
        <v>7</v>
      </c>
      <c r="L4" s="4">
        <v>7</v>
      </c>
      <c r="M4" s="23">
        <v>9</v>
      </c>
      <c r="N4" s="3"/>
      <c r="O4" s="3"/>
      <c r="P4" s="3"/>
      <c r="Q4" s="9">
        <v>0.7</v>
      </c>
      <c r="R4" s="9">
        <v>0.57735026919999999</v>
      </c>
      <c r="S4" s="9">
        <f>SUM(Q4:R4)</f>
        <v>1.2773502691999998</v>
      </c>
      <c r="T4" s="9">
        <v>6.2812781277000003</v>
      </c>
      <c r="V4" s="25">
        <f>SUM(T4:U4)</f>
        <v>6.2812781277000003</v>
      </c>
      <c r="W4" s="26">
        <v>7.5586283969000005</v>
      </c>
    </row>
    <row r="5" spans="1:23">
      <c r="A5" s="56"/>
      <c r="B5" s="3" t="s">
        <v>16</v>
      </c>
      <c r="C5" s="3" t="s">
        <v>17</v>
      </c>
      <c r="D5" s="3"/>
      <c r="E5" s="3"/>
      <c r="F5" s="3"/>
      <c r="G5" s="4">
        <v>6</v>
      </c>
      <c r="I5">
        <v>6</v>
      </c>
      <c r="J5" s="4">
        <v>13</v>
      </c>
      <c r="L5">
        <v>13</v>
      </c>
      <c r="M5" s="23">
        <v>19</v>
      </c>
      <c r="N5" s="3"/>
      <c r="O5" s="3"/>
      <c r="P5" s="3"/>
      <c r="Q5" s="9">
        <v>3.9949747467999996</v>
      </c>
      <c r="S5" s="25">
        <f>SUM(Q5:R5)</f>
        <v>3.9949747467999996</v>
      </c>
      <c r="T5" s="9">
        <v>11.549720384700001</v>
      </c>
      <c r="V5" s="25">
        <f>SUM(T5:U5)</f>
        <v>11.549720384700001</v>
      </c>
      <c r="W5" s="26">
        <v>15.544695131499999</v>
      </c>
    </row>
    <row r="6" spans="1:23">
      <c r="A6" s="56"/>
      <c r="B6" s="3" t="s">
        <v>18</v>
      </c>
      <c r="C6" s="3" t="s">
        <v>19</v>
      </c>
      <c r="D6" s="3"/>
      <c r="E6" s="3"/>
      <c r="F6" s="3"/>
      <c r="H6" s="4">
        <v>1</v>
      </c>
      <c r="I6" s="4">
        <v>1</v>
      </c>
      <c r="J6" s="4">
        <v>2</v>
      </c>
      <c r="L6" s="4">
        <v>2</v>
      </c>
      <c r="M6" s="23">
        <v>3</v>
      </c>
      <c r="N6" s="3"/>
      <c r="O6" s="3"/>
      <c r="P6" s="3"/>
      <c r="R6" s="9">
        <v>0.70710678120000003</v>
      </c>
      <c r="S6" s="9">
        <f>SUM(Q6:R6)</f>
        <v>0.70710678120000003</v>
      </c>
      <c r="T6" s="9">
        <v>1.4913538149000001</v>
      </c>
      <c r="V6" s="25">
        <f>SUM(T6:U6)</f>
        <v>1.4913538149000001</v>
      </c>
      <c r="W6" s="26">
        <v>2.1984605961000003</v>
      </c>
    </row>
    <row r="7" spans="1:23">
      <c r="A7" s="56"/>
      <c r="B7" s="13">
        <v>20452</v>
      </c>
      <c r="C7" s="22" t="s">
        <v>20</v>
      </c>
      <c r="D7" s="38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</row>
    <row r="8" spans="1:23">
      <c r="A8" s="56"/>
      <c r="B8" s="3"/>
      <c r="C8" s="3" t="s">
        <v>21</v>
      </c>
      <c r="D8" s="3"/>
      <c r="E8" s="3"/>
      <c r="F8" s="3"/>
      <c r="H8" s="4">
        <v>1</v>
      </c>
      <c r="I8" s="4">
        <v>1</v>
      </c>
      <c r="L8"/>
      <c r="M8" s="23">
        <v>1</v>
      </c>
      <c r="N8" s="3"/>
      <c r="O8" s="3"/>
      <c r="P8" s="3"/>
      <c r="R8" s="9">
        <v>1</v>
      </c>
      <c r="S8" s="9">
        <f>SUM(Q8:R8)</f>
        <v>1</v>
      </c>
      <c r="V8"/>
      <c r="W8" s="26">
        <v>1</v>
      </c>
    </row>
    <row r="9" spans="1:23">
      <c r="A9" s="56"/>
      <c r="B9" s="3"/>
      <c r="C9" s="3" t="s">
        <v>22</v>
      </c>
      <c r="D9" s="3"/>
      <c r="E9" s="3"/>
      <c r="F9" s="3"/>
      <c r="H9" s="4">
        <v>1</v>
      </c>
      <c r="I9" s="4">
        <v>1</v>
      </c>
      <c r="L9"/>
      <c r="M9" s="23">
        <v>1</v>
      </c>
      <c r="N9" s="3"/>
      <c r="O9" s="3"/>
      <c r="P9" s="3"/>
      <c r="R9" s="9">
        <v>1</v>
      </c>
      <c r="S9" s="9">
        <f>SUM(Q9:R9)</f>
        <v>1</v>
      </c>
      <c r="V9"/>
      <c r="W9" s="26">
        <v>1</v>
      </c>
    </row>
    <row r="10" spans="1:23">
      <c r="A10" s="56"/>
      <c r="B10" s="3"/>
      <c r="C10" s="3" t="s">
        <v>23</v>
      </c>
      <c r="D10" s="3"/>
      <c r="E10" s="3"/>
      <c r="F10" s="3"/>
      <c r="I10"/>
      <c r="K10" s="4">
        <v>2</v>
      </c>
      <c r="L10" s="4">
        <v>2</v>
      </c>
      <c r="M10" s="23">
        <v>2</v>
      </c>
      <c r="N10" s="3"/>
      <c r="O10" s="3"/>
      <c r="P10" s="3"/>
      <c r="S10"/>
      <c r="U10" s="9">
        <v>1.8537358747999999</v>
      </c>
      <c r="V10" s="9">
        <f t="shared" ref="V10:V17" si="0">SUM(T10:U10)</f>
        <v>1.8537358747999999</v>
      </c>
      <c r="W10" s="26">
        <v>1.8537358747999999</v>
      </c>
    </row>
    <row r="11" spans="1:23">
      <c r="A11" s="56"/>
      <c r="B11" s="3"/>
      <c r="C11" s="3" t="s">
        <v>24</v>
      </c>
      <c r="D11" s="3"/>
      <c r="E11" s="3"/>
      <c r="F11" s="3"/>
      <c r="I11"/>
      <c r="J11" s="4">
        <v>2</v>
      </c>
      <c r="L11">
        <v>2</v>
      </c>
      <c r="M11" s="23">
        <v>2</v>
      </c>
      <c r="N11" s="3"/>
      <c r="O11" s="3"/>
      <c r="P11" s="3"/>
      <c r="S11"/>
      <c r="T11" s="9">
        <v>1.7071067812</v>
      </c>
      <c r="V11" s="25">
        <f t="shared" si="0"/>
        <v>1.7071067812</v>
      </c>
      <c r="W11" s="26">
        <v>1.7071067812</v>
      </c>
    </row>
    <row r="12" spans="1:23">
      <c r="A12" s="56"/>
      <c r="B12" s="3"/>
      <c r="C12" s="3" t="s">
        <v>25</v>
      </c>
      <c r="D12" s="3"/>
      <c r="E12" s="3"/>
      <c r="F12" s="3"/>
      <c r="I12"/>
      <c r="J12" s="4">
        <v>2</v>
      </c>
      <c r="K12" s="4">
        <v>1</v>
      </c>
      <c r="L12" s="4">
        <v>3</v>
      </c>
      <c r="M12" s="23">
        <v>3</v>
      </c>
      <c r="N12" s="3"/>
      <c r="O12" s="3"/>
      <c r="P12" s="3"/>
      <c r="S12"/>
      <c r="T12" s="9">
        <v>2</v>
      </c>
      <c r="U12" s="9">
        <v>2.1213203435999999</v>
      </c>
      <c r="V12" s="9">
        <f t="shared" si="0"/>
        <v>4.1213203435999999</v>
      </c>
      <c r="W12" s="26">
        <v>4.1213203435999999</v>
      </c>
    </row>
    <row r="13" spans="1:23">
      <c r="A13" s="56"/>
      <c r="B13" s="3"/>
      <c r="C13" s="3" t="s">
        <v>26</v>
      </c>
      <c r="D13" s="3"/>
      <c r="E13" s="3"/>
      <c r="F13" s="3"/>
      <c r="I13"/>
      <c r="J13" s="4">
        <v>1</v>
      </c>
      <c r="L13">
        <v>1</v>
      </c>
      <c r="M13" s="23">
        <v>1</v>
      </c>
      <c r="N13" s="3"/>
      <c r="O13" s="3"/>
      <c r="P13" s="3"/>
      <c r="S13"/>
      <c r="T13" s="9">
        <v>1</v>
      </c>
      <c r="V13" s="25">
        <f t="shared" si="0"/>
        <v>1</v>
      </c>
      <c r="W13" s="26">
        <v>1</v>
      </c>
    </row>
    <row r="14" spans="1:23">
      <c r="A14" s="56"/>
      <c r="B14" s="3"/>
      <c r="C14" s="3" t="s">
        <v>27</v>
      </c>
      <c r="D14" s="3"/>
      <c r="E14" s="3"/>
      <c r="F14" s="3"/>
      <c r="I14"/>
      <c r="J14" s="4">
        <v>3</v>
      </c>
      <c r="L14" s="4">
        <v>3</v>
      </c>
      <c r="M14" s="23">
        <v>3</v>
      </c>
      <c r="N14" s="3"/>
      <c r="O14" s="3"/>
      <c r="P14" s="3"/>
      <c r="S14"/>
      <c r="T14" s="9">
        <v>3</v>
      </c>
      <c r="V14" s="25">
        <f t="shared" si="0"/>
        <v>3</v>
      </c>
      <c r="W14" s="26">
        <v>3</v>
      </c>
    </row>
    <row r="15" spans="1:23">
      <c r="A15" s="56"/>
      <c r="B15" s="3"/>
      <c r="C15" s="3" t="s">
        <v>28</v>
      </c>
      <c r="D15" s="3"/>
      <c r="E15" s="3"/>
      <c r="F15" s="3"/>
      <c r="I15"/>
      <c r="J15" s="4">
        <v>2</v>
      </c>
      <c r="L15">
        <v>2</v>
      </c>
      <c r="M15" s="23">
        <v>2</v>
      </c>
      <c r="N15" s="3"/>
      <c r="O15" s="3"/>
      <c r="P15" s="3"/>
      <c r="S15"/>
      <c r="T15" s="9">
        <v>1.8660254037999999</v>
      </c>
      <c r="V15" s="25">
        <f t="shared" si="0"/>
        <v>1.8660254037999999</v>
      </c>
      <c r="W15" s="26">
        <v>1.8660254037999999</v>
      </c>
    </row>
    <row r="16" spans="1:23">
      <c r="A16" s="56"/>
      <c r="B16" s="3"/>
      <c r="C16" s="3" t="s">
        <v>29</v>
      </c>
      <c r="D16" s="3"/>
      <c r="E16" s="3"/>
      <c r="F16" s="3"/>
      <c r="G16" s="4">
        <v>1</v>
      </c>
      <c r="I16">
        <v>1</v>
      </c>
      <c r="J16" s="4">
        <v>5</v>
      </c>
      <c r="K16" s="4">
        <v>2</v>
      </c>
      <c r="L16" s="4">
        <v>7</v>
      </c>
      <c r="M16" s="23">
        <v>8</v>
      </c>
      <c r="N16" s="3"/>
      <c r="O16" s="3"/>
      <c r="P16" s="3"/>
      <c r="Q16" s="9">
        <v>0.7</v>
      </c>
      <c r="S16" s="25">
        <f>SUM(Q16:R16)</f>
        <v>0.7</v>
      </c>
      <c r="T16" s="9">
        <v>4.1984605961000003</v>
      </c>
      <c r="U16" s="9">
        <v>4.2999999998999998</v>
      </c>
      <c r="V16" s="9">
        <f t="shared" si="0"/>
        <v>8.498460596000001</v>
      </c>
      <c r="W16" s="26">
        <v>9.1984605960000003</v>
      </c>
    </row>
    <row r="17" spans="1:23">
      <c r="A17" s="56"/>
      <c r="B17" s="3"/>
      <c r="C17" s="3" t="s">
        <v>30</v>
      </c>
      <c r="D17" s="3"/>
      <c r="E17" s="3"/>
      <c r="F17" s="3"/>
      <c r="I17"/>
      <c r="J17" s="4">
        <v>2</v>
      </c>
      <c r="L17">
        <v>2</v>
      </c>
      <c r="M17" s="23">
        <v>2</v>
      </c>
      <c r="N17" s="3"/>
      <c r="O17" s="3"/>
      <c r="P17" s="3"/>
      <c r="S17"/>
      <c r="T17" s="9">
        <v>2</v>
      </c>
      <c r="V17" s="25">
        <f t="shared" si="0"/>
        <v>2</v>
      </c>
      <c r="W17" s="26">
        <v>2</v>
      </c>
    </row>
    <row r="18" spans="1:23">
      <c r="A18" s="56"/>
      <c r="B18" s="3"/>
      <c r="C18" s="3" t="s">
        <v>31</v>
      </c>
      <c r="D18" s="3"/>
      <c r="E18" s="3"/>
      <c r="F18" s="3"/>
      <c r="H18" s="4">
        <v>1</v>
      </c>
      <c r="I18" s="4">
        <v>1</v>
      </c>
      <c r="L18"/>
      <c r="M18" s="23">
        <v>1</v>
      </c>
      <c r="N18" s="3"/>
      <c r="O18" s="3"/>
      <c r="P18" s="3"/>
      <c r="R18" s="9">
        <v>1</v>
      </c>
      <c r="S18" s="9">
        <f>SUM(Q18:R18)</f>
        <v>1</v>
      </c>
      <c r="V18"/>
      <c r="W18" s="26">
        <v>1</v>
      </c>
    </row>
    <row r="19" spans="1:23">
      <c r="A19" s="56"/>
      <c r="B19" s="3"/>
      <c r="C19" s="3" t="s">
        <v>32</v>
      </c>
      <c r="D19" s="3"/>
      <c r="E19" s="3"/>
      <c r="F19" s="3"/>
      <c r="G19" s="4">
        <v>1</v>
      </c>
      <c r="I19">
        <v>1</v>
      </c>
      <c r="J19" s="4">
        <v>2</v>
      </c>
      <c r="L19">
        <v>2</v>
      </c>
      <c r="M19" s="23">
        <v>3</v>
      </c>
      <c r="N19" s="3"/>
      <c r="O19" s="3"/>
      <c r="P19" s="3"/>
      <c r="Q19" s="9">
        <v>0.18708286930000001</v>
      </c>
      <c r="S19" s="25">
        <f>SUM(Q19:R19)</f>
        <v>0.18708286930000001</v>
      </c>
      <c r="T19" s="9">
        <v>1.7071067812</v>
      </c>
      <c r="V19" s="25">
        <f>SUM(T19:U19)</f>
        <v>1.7071067812</v>
      </c>
      <c r="W19" s="26">
        <v>1.8941896505</v>
      </c>
    </row>
    <row r="20" spans="1:23">
      <c r="A20" s="56"/>
      <c r="B20" s="5">
        <v>20452</v>
      </c>
      <c r="C20" s="5" t="s">
        <v>33</v>
      </c>
      <c r="D20" s="7"/>
      <c r="E20" s="7"/>
      <c r="F20" s="7"/>
      <c r="G20" s="8">
        <v>2</v>
      </c>
      <c r="H20" s="8">
        <v>3</v>
      </c>
      <c r="I20" s="8">
        <v>5</v>
      </c>
      <c r="J20" s="8">
        <v>19</v>
      </c>
      <c r="K20" s="8">
        <v>5</v>
      </c>
      <c r="L20" s="8">
        <v>24</v>
      </c>
      <c r="M20" s="24">
        <v>29</v>
      </c>
      <c r="N20" s="5"/>
      <c r="O20" s="6"/>
      <c r="P20" s="6"/>
      <c r="Q20" s="10">
        <v>0.88708286929999991</v>
      </c>
      <c r="R20" s="10">
        <v>3</v>
      </c>
      <c r="S20" s="10">
        <f>SUM(Q20:R20)</f>
        <v>3.8870828692999999</v>
      </c>
      <c r="T20" s="10">
        <v>17.478699562300001</v>
      </c>
      <c r="U20" s="10">
        <v>8.2750562182999996</v>
      </c>
      <c r="V20" s="27">
        <f>SUM(T20:U20)</f>
        <v>25.753755780600002</v>
      </c>
      <c r="W20" s="28">
        <v>29.640838649900001</v>
      </c>
    </row>
    <row r="21" spans="1:23" s="12" customFormat="1">
      <c r="A21" s="17" t="s">
        <v>6</v>
      </c>
      <c r="B21" s="18"/>
      <c r="C21" s="17"/>
      <c r="D21" s="18"/>
      <c r="E21" s="18"/>
      <c r="F21" s="18"/>
      <c r="G21" s="11">
        <v>9</v>
      </c>
      <c r="H21" s="11">
        <v>5</v>
      </c>
      <c r="I21" s="11">
        <v>14</v>
      </c>
      <c r="J21" s="11">
        <v>40</v>
      </c>
      <c r="K21" s="11">
        <v>5</v>
      </c>
      <c r="L21" s="11">
        <v>45</v>
      </c>
      <c r="M21" s="11">
        <v>59</v>
      </c>
      <c r="N21" s="19"/>
      <c r="O21" s="19"/>
      <c r="P21" s="19"/>
      <c r="Q21" s="37">
        <v>5.5820576161000002</v>
      </c>
      <c r="R21" s="37">
        <v>4.2844570504000004</v>
      </c>
      <c r="S21" s="37">
        <f>SUM(Q21:R21)</f>
        <v>9.8665146665000005</v>
      </c>
      <c r="T21" s="37">
        <v>36.801051889600004</v>
      </c>
      <c r="U21" s="37">
        <v>8.2750562182999996</v>
      </c>
      <c r="V21" s="37">
        <f>SUM(T21:U21)</f>
        <v>45.076108107900005</v>
      </c>
      <c r="W21" s="37">
        <v>54.9426227744</v>
      </c>
    </row>
  </sheetData>
  <mergeCells count="13">
    <mergeCell ref="D7:W7"/>
    <mergeCell ref="A4:A20"/>
    <mergeCell ref="W2:W3"/>
    <mergeCell ref="A1:C2"/>
    <mergeCell ref="D1:M1"/>
    <mergeCell ref="N1:W1"/>
    <mergeCell ref="D2:F2"/>
    <mergeCell ref="G2:I2"/>
    <mergeCell ref="J2:L2"/>
    <mergeCell ref="M2:M3"/>
    <mergeCell ref="N2:P2"/>
    <mergeCell ref="Q2:S2"/>
    <mergeCell ref="T2:V2"/>
  </mergeCells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BCB7A-42C0-43DA-AA51-43AAB6EA295C}">
  <dimension ref="A1:W21"/>
  <sheetViews>
    <sheetView workbookViewId="0">
      <selection activeCell="G29" sqref="G29"/>
    </sheetView>
  </sheetViews>
  <sheetFormatPr defaultColWidth="11.42578125" defaultRowHeight="15"/>
  <cols>
    <col min="1" max="1" width="11.85546875" customWidth="1"/>
    <col min="2" max="2" width="9.28515625" customWidth="1"/>
    <col min="3" max="3" width="65.85546875" customWidth="1"/>
    <col min="4" max="5" width="6.42578125" bestFit="1" customWidth="1"/>
    <col min="6" max="6" width="5.42578125" style="12" bestFit="1" customWidth="1"/>
    <col min="7" max="8" width="6.42578125" bestFit="1" customWidth="1"/>
    <col min="9" max="9" width="5.42578125" style="12" bestFit="1" customWidth="1"/>
    <col min="10" max="11" width="6.42578125" bestFit="1" customWidth="1"/>
    <col min="12" max="12" width="8.140625" style="12" customWidth="1"/>
    <col min="13" max="13" width="8.28515625" style="12" customWidth="1"/>
    <col min="14" max="15" width="6.42578125" bestFit="1" customWidth="1"/>
    <col min="16" max="16" width="5.42578125" style="12" bestFit="1" customWidth="1"/>
    <col min="17" max="17" width="7.85546875" customWidth="1"/>
    <col min="18" max="18" width="6.42578125" bestFit="1" customWidth="1"/>
    <col min="19" max="19" width="7.7109375" style="12" customWidth="1"/>
    <col min="20" max="20" width="8.7109375" customWidth="1"/>
    <col min="21" max="21" width="9.140625" customWidth="1"/>
    <col min="22" max="22" width="7.7109375" style="12" customWidth="1"/>
    <col min="23" max="23" width="8.85546875" customWidth="1"/>
  </cols>
  <sheetData>
    <row r="1" spans="1:23" ht="15.75" thickBot="1">
      <c r="A1" s="42" t="s">
        <v>34</v>
      </c>
      <c r="B1" s="43"/>
      <c r="C1" s="44"/>
      <c r="D1" s="48" t="s">
        <v>35</v>
      </c>
      <c r="E1" s="49"/>
      <c r="F1" s="49"/>
      <c r="G1" s="49"/>
      <c r="H1" s="49"/>
      <c r="I1" s="49"/>
      <c r="J1" s="49"/>
      <c r="K1" s="49"/>
      <c r="L1" s="49"/>
      <c r="M1" s="50"/>
      <c r="N1" s="48" t="s">
        <v>36</v>
      </c>
      <c r="O1" s="49"/>
      <c r="P1" s="49"/>
      <c r="Q1" s="49"/>
      <c r="R1" s="49"/>
      <c r="S1" s="49"/>
      <c r="T1" s="49"/>
      <c r="U1" s="49"/>
      <c r="V1" s="49"/>
      <c r="W1" s="50"/>
    </row>
    <row r="2" spans="1:23" ht="15.75" thickBot="1">
      <c r="A2" s="45"/>
      <c r="B2" s="46"/>
      <c r="C2" s="47"/>
      <c r="D2" s="51" t="s">
        <v>3</v>
      </c>
      <c r="E2" s="52"/>
      <c r="F2" s="53"/>
      <c r="G2" s="52" t="s">
        <v>4</v>
      </c>
      <c r="H2" s="53"/>
      <c r="I2" s="53"/>
      <c r="J2" s="52" t="s">
        <v>5</v>
      </c>
      <c r="K2" s="53"/>
      <c r="L2" s="53"/>
      <c r="M2" s="54" t="s">
        <v>6</v>
      </c>
      <c r="N2" s="52" t="s">
        <v>3</v>
      </c>
      <c r="O2" s="52"/>
      <c r="P2" s="53"/>
      <c r="Q2" s="52" t="s">
        <v>4</v>
      </c>
      <c r="R2" s="53"/>
      <c r="S2" s="53"/>
      <c r="T2" s="52" t="s">
        <v>5</v>
      </c>
      <c r="U2" s="53"/>
      <c r="V2" s="53"/>
      <c r="W2" s="40" t="s">
        <v>6</v>
      </c>
    </row>
    <row r="3" spans="1:23">
      <c r="A3" s="1" t="s">
        <v>7</v>
      </c>
      <c r="B3" s="1" t="s">
        <v>8</v>
      </c>
      <c r="C3" s="1" t="s">
        <v>9</v>
      </c>
      <c r="D3" s="2" t="s">
        <v>10</v>
      </c>
      <c r="E3" s="2" t="s">
        <v>11</v>
      </c>
      <c r="F3" s="2" t="s">
        <v>12</v>
      </c>
      <c r="G3" s="2" t="s">
        <v>10</v>
      </c>
      <c r="H3" s="2" t="s">
        <v>11</v>
      </c>
      <c r="I3" s="2" t="s">
        <v>12</v>
      </c>
      <c r="J3" s="2" t="s">
        <v>10</v>
      </c>
      <c r="K3" s="2" t="s">
        <v>11</v>
      </c>
      <c r="L3" s="2" t="s">
        <v>12</v>
      </c>
      <c r="M3" s="55"/>
      <c r="N3" s="2" t="s">
        <v>10</v>
      </c>
      <c r="O3" s="2" t="s">
        <v>11</v>
      </c>
      <c r="P3" s="2" t="s">
        <v>12</v>
      </c>
      <c r="Q3" s="2" t="s">
        <v>10</v>
      </c>
      <c r="R3" s="2" t="s">
        <v>11</v>
      </c>
      <c r="S3" s="2" t="s">
        <v>12</v>
      </c>
      <c r="T3" s="2" t="s">
        <v>10</v>
      </c>
      <c r="U3" s="2" t="s">
        <v>11</v>
      </c>
      <c r="V3" s="2" t="s">
        <v>12</v>
      </c>
      <c r="W3" s="41"/>
    </row>
    <row r="4" spans="1:23">
      <c r="A4" s="39" t="s">
        <v>13</v>
      </c>
      <c r="B4" s="3" t="s">
        <v>14</v>
      </c>
      <c r="C4" s="3" t="s">
        <v>15</v>
      </c>
      <c r="D4" s="3"/>
      <c r="E4" s="3"/>
      <c r="F4" s="3"/>
      <c r="G4" s="4"/>
      <c r="H4" s="4"/>
      <c r="I4" s="4"/>
      <c r="J4" s="4">
        <v>2</v>
      </c>
      <c r="L4">
        <v>2</v>
      </c>
      <c r="M4" s="23">
        <v>2</v>
      </c>
      <c r="N4" s="3"/>
      <c r="O4" s="3"/>
      <c r="P4" s="3"/>
      <c r="Q4" s="9"/>
      <c r="R4" s="9"/>
      <c r="S4" s="9"/>
      <c r="T4" s="30">
        <v>1.2812781276999998</v>
      </c>
      <c r="V4" s="30">
        <v>1.2812781276999998</v>
      </c>
      <c r="W4" s="34">
        <v>1.2812781276999998</v>
      </c>
    </row>
    <row r="5" spans="1:23">
      <c r="A5" s="56"/>
      <c r="B5" s="3" t="s">
        <v>16</v>
      </c>
      <c r="C5" s="3" t="s">
        <v>17</v>
      </c>
      <c r="D5" s="3"/>
      <c r="E5" s="3"/>
      <c r="F5" s="3"/>
      <c r="G5" s="4"/>
      <c r="I5"/>
      <c r="J5" s="4">
        <v>1</v>
      </c>
      <c r="L5">
        <v>1</v>
      </c>
      <c r="M5" s="23">
        <v>1</v>
      </c>
      <c r="N5" s="3"/>
      <c r="O5" s="3"/>
      <c r="P5" s="3"/>
      <c r="Q5" s="9"/>
      <c r="S5" s="25"/>
      <c r="T5" s="30">
        <v>0.85104977189999997</v>
      </c>
      <c r="V5" s="30">
        <v>0.85104977189999997</v>
      </c>
      <c r="W5" s="34">
        <v>0.85104977189999997</v>
      </c>
    </row>
    <row r="6" spans="1:23">
      <c r="A6" s="56"/>
      <c r="B6" s="3" t="s">
        <v>18</v>
      </c>
      <c r="C6" s="3" t="s">
        <v>19</v>
      </c>
      <c r="D6" s="3"/>
      <c r="E6" s="3"/>
      <c r="F6" s="3"/>
      <c r="H6" s="4"/>
      <c r="I6" s="4"/>
      <c r="J6" s="4">
        <v>1</v>
      </c>
      <c r="L6">
        <v>1</v>
      </c>
      <c r="M6" s="23">
        <v>1</v>
      </c>
      <c r="N6" s="3"/>
      <c r="O6" s="3"/>
      <c r="P6" s="3"/>
      <c r="R6" s="9"/>
      <c r="S6" s="9"/>
      <c r="T6" s="30">
        <v>0.49135381490000002</v>
      </c>
      <c r="V6" s="30">
        <v>0.49135381490000002</v>
      </c>
      <c r="W6" s="34">
        <v>0.49135381490000002</v>
      </c>
    </row>
    <row r="7" spans="1:23">
      <c r="A7" s="56"/>
      <c r="B7" s="13">
        <v>20452</v>
      </c>
      <c r="C7" s="22" t="s">
        <v>20</v>
      </c>
      <c r="D7" s="38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</row>
    <row r="8" spans="1:23">
      <c r="A8" s="56"/>
      <c r="B8" s="3"/>
      <c r="C8" s="3" t="s">
        <v>21</v>
      </c>
      <c r="D8" s="3"/>
      <c r="E8" s="3"/>
      <c r="F8" s="3"/>
      <c r="H8" s="4"/>
      <c r="I8" s="4"/>
      <c r="L8"/>
      <c r="M8" s="23"/>
      <c r="N8" s="3"/>
      <c r="O8" s="3"/>
      <c r="P8" s="3"/>
      <c r="R8" s="9"/>
      <c r="S8" s="9"/>
      <c r="V8"/>
      <c r="W8" s="26"/>
    </row>
    <row r="9" spans="1:23">
      <c r="A9" s="56"/>
      <c r="B9" s="3"/>
      <c r="C9" s="3" t="s">
        <v>22</v>
      </c>
      <c r="D9" s="3"/>
      <c r="E9" s="3"/>
      <c r="F9" s="3"/>
      <c r="H9" s="4"/>
      <c r="I9" s="4"/>
      <c r="L9"/>
      <c r="M9" s="23"/>
      <c r="N9" s="3"/>
      <c r="O9" s="3"/>
      <c r="P9" s="3"/>
      <c r="R9" s="9"/>
      <c r="S9" s="9"/>
      <c r="V9"/>
      <c r="W9" s="26"/>
    </row>
    <row r="10" spans="1:23">
      <c r="A10" s="56"/>
      <c r="B10" s="3"/>
      <c r="C10" s="3" t="s">
        <v>23</v>
      </c>
      <c r="D10" s="3"/>
      <c r="E10" s="3"/>
      <c r="F10" s="3"/>
      <c r="I10"/>
      <c r="K10" s="4">
        <v>1</v>
      </c>
      <c r="L10" s="4">
        <v>1</v>
      </c>
      <c r="M10" s="23">
        <v>1</v>
      </c>
      <c r="N10" s="3"/>
      <c r="O10" s="3"/>
      <c r="P10" s="3"/>
      <c r="S10"/>
      <c r="U10" s="30">
        <v>0.51209508829999995</v>
      </c>
      <c r="V10" s="30">
        <v>0.51209508829999995</v>
      </c>
      <c r="W10" s="34">
        <v>0.51209508829999995</v>
      </c>
    </row>
    <row r="11" spans="1:23">
      <c r="A11" s="56"/>
      <c r="B11" s="3"/>
      <c r="C11" s="3" t="s">
        <v>24</v>
      </c>
      <c r="D11" s="3"/>
      <c r="E11" s="3"/>
      <c r="F11" s="3"/>
      <c r="I11"/>
      <c r="J11" s="4"/>
      <c r="L11"/>
      <c r="M11" s="23"/>
      <c r="N11" s="3"/>
      <c r="O11" s="3"/>
      <c r="P11" s="3"/>
      <c r="S11"/>
      <c r="T11" s="9"/>
      <c r="V11" s="25"/>
      <c r="W11" s="26"/>
    </row>
    <row r="12" spans="1:23">
      <c r="A12" s="56"/>
      <c r="B12" s="3"/>
      <c r="C12" s="3" t="s">
        <v>25</v>
      </c>
      <c r="D12" s="3"/>
      <c r="E12" s="3"/>
      <c r="F12" s="3"/>
      <c r="I12"/>
      <c r="J12" s="4"/>
      <c r="K12" s="4"/>
      <c r="L12" s="4"/>
      <c r="M12" s="23"/>
      <c r="N12" s="3"/>
      <c r="O12" s="3"/>
      <c r="P12" s="3"/>
      <c r="S12"/>
      <c r="T12" s="9"/>
      <c r="U12" s="9"/>
      <c r="V12" s="9"/>
      <c r="W12" s="26"/>
    </row>
    <row r="13" spans="1:23">
      <c r="A13" s="56"/>
      <c r="B13" s="3"/>
      <c r="C13" s="3" t="s">
        <v>26</v>
      </c>
      <c r="D13" s="3"/>
      <c r="E13" s="3"/>
      <c r="F13" s="3"/>
      <c r="I13"/>
      <c r="J13" s="4"/>
      <c r="L13"/>
      <c r="M13" s="23"/>
      <c r="N13" s="3"/>
      <c r="O13" s="3"/>
      <c r="P13" s="3"/>
      <c r="S13"/>
      <c r="T13" s="9"/>
      <c r="V13" s="25"/>
      <c r="W13" s="26"/>
    </row>
    <row r="14" spans="1:23">
      <c r="A14" s="56"/>
      <c r="B14" s="3"/>
      <c r="C14" s="3" t="s">
        <v>27</v>
      </c>
      <c r="D14" s="3"/>
      <c r="E14" s="3"/>
      <c r="F14" s="3"/>
      <c r="I14"/>
      <c r="J14" s="4"/>
      <c r="L14" s="4"/>
      <c r="M14" s="23"/>
      <c r="N14" s="3"/>
      <c r="O14" s="3"/>
      <c r="P14" s="3"/>
      <c r="S14"/>
      <c r="T14" s="9"/>
      <c r="V14" s="25"/>
      <c r="W14" s="26"/>
    </row>
    <row r="15" spans="1:23">
      <c r="A15" s="56"/>
      <c r="B15" s="3"/>
      <c r="C15" s="3" t="s">
        <v>28</v>
      </c>
      <c r="D15" s="3"/>
      <c r="E15" s="3"/>
      <c r="F15" s="3"/>
      <c r="I15"/>
      <c r="J15" s="4"/>
      <c r="L15"/>
      <c r="M15" s="23"/>
      <c r="N15" s="3"/>
      <c r="O15" s="3"/>
      <c r="P15" s="3"/>
      <c r="S15"/>
      <c r="T15" s="9"/>
      <c r="V15" s="25"/>
      <c r="W15" s="26"/>
    </row>
    <row r="16" spans="1:23">
      <c r="A16" s="56"/>
      <c r="B16" s="3"/>
      <c r="C16" s="3" t="s">
        <v>29</v>
      </c>
      <c r="D16" s="3"/>
      <c r="E16" s="3"/>
      <c r="F16" s="3"/>
      <c r="G16" s="4"/>
      <c r="I16"/>
      <c r="J16" s="4">
        <v>1</v>
      </c>
      <c r="K16" s="4">
        <v>1</v>
      </c>
      <c r="L16" s="4">
        <v>2</v>
      </c>
      <c r="M16" s="23">
        <v>2</v>
      </c>
      <c r="N16" s="3"/>
      <c r="O16" s="3"/>
      <c r="P16" s="3"/>
      <c r="Q16" s="9"/>
      <c r="S16" s="25"/>
      <c r="T16" s="30">
        <v>0.49135381490000002</v>
      </c>
      <c r="U16" s="30">
        <v>1.2999999999</v>
      </c>
      <c r="V16" s="30">
        <v>1.7913538148000001</v>
      </c>
      <c r="W16" s="34">
        <v>1.7913538148000001</v>
      </c>
    </row>
    <row r="17" spans="1:23">
      <c r="A17" s="56"/>
      <c r="B17" s="3"/>
      <c r="C17" s="3" t="s">
        <v>30</v>
      </c>
      <c r="D17" s="3"/>
      <c r="E17" s="3"/>
      <c r="F17" s="3"/>
      <c r="I17"/>
      <c r="J17" s="4"/>
      <c r="L17"/>
      <c r="M17" s="23"/>
      <c r="N17" s="3"/>
      <c r="O17" s="3"/>
      <c r="P17" s="3"/>
      <c r="S17"/>
      <c r="T17" s="9"/>
      <c r="V17" s="25"/>
      <c r="W17" s="26"/>
    </row>
    <row r="18" spans="1:23">
      <c r="A18" s="56"/>
      <c r="B18" s="3"/>
      <c r="C18" s="3" t="s">
        <v>31</v>
      </c>
      <c r="D18" s="3"/>
      <c r="E18" s="3"/>
      <c r="F18" s="3"/>
      <c r="H18" s="4"/>
      <c r="I18" s="4"/>
      <c r="L18"/>
      <c r="M18" s="23"/>
      <c r="N18" s="3"/>
      <c r="O18" s="3"/>
      <c r="P18" s="3"/>
      <c r="R18" s="9"/>
      <c r="S18" s="9"/>
      <c r="V18"/>
      <c r="W18" s="26"/>
    </row>
    <row r="19" spans="1:23">
      <c r="A19" s="56"/>
      <c r="B19" s="3"/>
      <c r="C19" s="3" t="s">
        <v>32</v>
      </c>
      <c r="D19" s="3"/>
      <c r="E19" s="3"/>
      <c r="F19" s="3"/>
      <c r="G19" s="4"/>
      <c r="I19"/>
      <c r="J19" s="4"/>
      <c r="L19"/>
      <c r="M19" s="29"/>
      <c r="N19" s="3"/>
      <c r="O19" s="3"/>
      <c r="P19" s="3"/>
      <c r="Q19" s="9"/>
      <c r="S19" s="25"/>
      <c r="T19" s="9"/>
      <c r="V19" s="25"/>
      <c r="W19" s="26"/>
    </row>
    <row r="20" spans="1:23">
      <c r="A20" s="56"/>
      <c r="B20" s="14">
        <v>20452</v>
      </c>
      <c r="C20" s="14" t="s">
        <v>33</v>
      </c>
      <c r="D20" s="15"/>
      <c r="E20" s="15"/>
      <c r="F20" s="15"/>
      <c r="G20" s="16"/>
      <c r="H20" s="16"/>
      <c r="I20" s="16"/>
      <c r="J20" s="16">
        <v>1</v>
      </c>
      <c r="K20" s="16">
        <v>2</v>
      </c>
      <c r="L20" s="16">
        <v>3</v>
      </c>
      <c r="M20" s="24">
        <v>3</v>
      </c>
      <c r="N20" s="5"/>
      <c r="O20" s="6"/>
      <c r="P20" s="6"/>
      <c r="Q20" s="10"/>
      <c r="R20" s="10"/>
      <c r="S20" s="10"/>
      <c r="T20" s="32">
        <v>0.49135381490000002</v>
      </c>
      <c r="U20" s="32">
        <v>1.8120950882</v>
      </c>
      <c r="V20" s="33">
        <v>2.3034489031000001</v>
      </c>
      <c r="W20" s="35">
        <v>2.3034489031000001</v>
      </c>
    </row>
    <row r="21" spans="1:23" s="12" customFormat="1">
      <c r="A21" s="17" t="s">
        <v>6</v>
      </c>
      <c r="B21" s="18"/>
      <c r="C21" s="17"/>
      <c r="D21" s="18"/>
      <c r="E21" s="18"/>
      <c r="F21" s="18"/>
      <c r="G21" s="11"/>
      <c r="H21" s="11"/>
      <c r="I21" s="11"/>
      <c r="J21" s="20">
        <v>4</v>
      </c>
      <c r="K21" s="20">
        <v>2</v>
      </c>
      <c r="L21" s="20">
        <v>6</v>
      </c>
      <c r="M21" s="11">
        <v>6</v>
      </c>
      <c r="N21" s="19"/>
      <c r="O21" s="19"/>
      <c r="P21" s="19"/>
      <c r="Q21" s="21"/>
      <c r="R21" s="21"/>
      <c r="S21" s="21"/>
      <c r="T21" s="31">
        <v>3.1150355294000001</v>
      </c>
      <c r="U21" s="31">
        <v>1.8120950882</v>
      </c>
      <c r="V21" s="31">
        <v>4.9271306175999996</v>
      </c>
      <c r="W21" s="36">
        <v>4.9271306175999996</v>
      </c>
    </row>
  </sheetData>
  <mergeCells count="13">
    <mergeCell ref="W2:W3"/>
    <mergeCell ref="A4:A20"/>
    <mergeCell ref="D7:W7"/>
    <mergeCell ref="A1:C2"/>
    <mergeCell ref="D1:M1"/>
    <mergeCell ref="N1:W1"/>
    <mergeCell ref="D2:F2"/>
    <mergeCell ref="G2:I2"/>
    <mergeCell ref="J2:L2"/>
    <mergeCell ref="M2:M3"/>
    <mergeCell ref="N2:P2"/>
    <mergeCell ref="Q2:S2"/>
    <mergeCell ref="T2:V2"/>
  </mergeCells>
  <pageMargins left="0.7" right="0.7" top="0.75" bottom="0.75" header="0.3" footer="0.3"/>
  <pageSetup paperSize="9"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BE8AA33111319468148399C8DC9C7DB" ma:contentTypeVersion="6" ma:contentTypeDescription="Opprett et nytt dokument." ma:contentTypeScope="" ma:versionID="09b377dba0f82c51b6c636a6114c3475">
  <xsd:schema xmlns:xsd="http://www.w3.org/2001/XMLSchema" xmlns:xs="http://www.w3.org/2001/XMLSchema" xmlns:p="http://schemas.microsoft.com/office/2006/metadata/properties" xmlns:ns2="64ac1427-a478-4026-a674-82204fd70b5e" xmlns:ns3="8082c8dd-9310-4a6e-a4fd-343e7d479411" targetNamespace="http://schemas.microsoft.com/office/2006/metadata/properties" ma:root="true" ma:fieldsID="7f3e6c832260ca309b44ebbef00d25f4" ns2:_="" ns3:_="">
    <xsd:import namespace="64ac1427-a478-4026-a674-82204fd70b5e"/>
    <xsd:import namespace="8082c8dd-9310-4a6e-a4fd-343e7d479411"/>
    <xsd:element name="properties">
      <xsd:complexType>
        <xsd:sequence>
          <xsd:element name="documentManagement">
            <xsd:complexType>
              <xsd:all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ac1427-a478-4026-a674-82204fd70b5e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2" nillable="true" ma:taxonomy="true" ma:internalName="lcf76f155ced4ddcb4097134ff3c332f" ma:taxonomyFieldName="MediaServiceImageTags" ma:displayName="Bildemerkelapper" ma:readOnly="false" ma:fieldId="{5cf76f15-5ced-4ddc-b409-7134ff3c332f}" ma:taxonomyMulti="true" ma:sspId="65173101-48cc-4b99-979d-df9619f1bb1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82c8dd-9310-4a6e-a4fd-343e7d479411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20b7fb95-6631-46f7-8238-07d5903097f8}" ma:internalName="TaxCatchAll" ma:showField="CatchAllData" ma:web="8082c8dd-9310-4a6e-a4fd-343e7d4794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4ac1427-a478-4026-a674-82204fd70b5e">
      <Terms xmlns="http://schemas.microsoft.com/office/infopath/2007/PartnerControls"/>
    </lcf76f155ced4ddcb4097134ff3c332f>
    <TaxCatchAll xmlns="8082c8dd-9310-4a6e-a4fd-343e7d479411" xsi:nil="true"/>
  </documentManagement>
</p:properties>
</file>

<file path=customXml/itemProps1.xml><?xml version="1.0" encoding="utf-8"?>
<ds:datastoreItem xmlns:ds="http://schemas.openxmlformats.org/officeDocument/2006/customXml" ds:itemID="{2A42D00A-5D97-4115-BB8D-E3FC3B9464F0}"/>
</file>

<file path=customXml/itemProps2.xml><?xml version="1.0" encoding="utf-8"?>
<ds:datastoreItem xmlns:ds="http://schemas.openxmlformats.org/officeDocument/2006/customXml" ds:itemID="{8D8CD552-BB4F-4865-9430-C1352208BE95}"/>
</file>

<file path=customXml/itemProps3.xml><?xml version="1.0" encoding="utf-8"?>
<ds:datastoreItem xmlns:ds="http://schemas.openxmlformats.org/officeDocument/2006/customXml" ds:itemID="{43BCBE0A-5BE1-4B13-9859-FE254EDA47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/>
  <cp:revision/>
  <dcterms:created xsi:type="dcterms:W3CDTF">2022-04-15T12:04:12Z</dcterms:created>
  <dcterms:modified xsi:type="dcterms:W3CDTF">2022-05-02T14:15:50Z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0x0101006BE8AA33111319468148399C8DC9C7DB</vt:lpwstr>
  </property>
  <property fmtid="{D5CDD505-2E9C-101B-9397-08002B2CF9AE}" pid="3" name="MediaServiceImageTags">
    <vt:lpwstr/>
  </property>
</Properties>
</file>