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tan\Downloads\"/>
    </mc:Choice>
  </mc:AlternateContent>
  <xr:revisionPtr revIDLastSave="0" documentId="13_ncr:1_{D6E7D1D3-7C57-4939-8B4E-9E1F44728129}" xr6:coauthVersionLast="47" xr6:coauthVersionMax="47" xr10:uidLastSave="{00000000-0000-0000-0000-000000000000}"/>
  <bookViews>
    <workbookView xWindow="-120" yWindow="-120" windowWidth="29040" windowHeight="15720" xr2:uid="{4F7E9D8D-86C7-49FD-8168-2E50652B5B14}"/>
  </bookViews>
  <sheets>
    <sheet name="Totalt" sheetId="2" r:id="rId1"/>
    <sheet name="Internasjonalt samarbeid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58" i="2" l="1"/>
  <c r="X58" i="2"/>
  <c r="W58" i="2"/>
  <c r="V58" i="2"/>
  <c r="U58" i="2"/>
  <c r="T58" i="2"/>
  <c r="S58" i="2"/>
  <c r="O58" i="2"/>
  <c r="N58" i="2"/>
  <c r="M58" i="2"/>
  <c r="L58" i="2"/>
  <c r="K58" i="2"/>
  <c r="J58" i="2"/>
  <c r="I58" i="2"/>
  <c r="I58" i="1"/>
  <c r="J58" i="1"/>
  <c r="K58" i="1"/>
  <c r="L58" i="1"/>
  <c r="M58" i="1"/>
  <c r="N58" i="1"/>
  <c r="O58" i="1"/>
  <c r="S58" i="1"/>
  <c r="T58" i="1"/>
  <c r="U58" i="1"/>
  <c r="V58" i="1"/>
  <c r="W58" i="1"/>
  <c r="X58" i="1"/>
  <c r="Y58" i="1"/>
</calcChain>
</file>

<file path=xl/sharedStrings.xml><?xml version="1.0" encoding="utf-8"?>
<sst xmlns="http://schemas.openxmlformats.org/spreadsheetml/2006/main" count="340" uniqueCount="134">
  <si>
    <t>PUBLIKASJONSFORM  /  KVALITETSNIVAKODE</t>
  </si>
  <si>
    <t>Publikasjoner</t>
  </si>
  <si>
    <t>Publiseringspoeng</t>
  </si>
  <si>
    <t>Monografi</t>
  </si>
  <si>
    <t>Antologikapittel</t>
  </si>
  <si>
    <t>Artikkel</t>
  </si>
  <si>
    <t>Total</t>
  </si>
  <si>
    <t>NØKKELTALLINSTITUTTER</t>
  </si>
  <si>
    <t>RBO</t>
  </si>
  <si>
    <t>INSTITUSJONSKATEGORI</t>
  </si>
  <si>
    <t>INSTITUSJONSNAVN</t>
  </si>
  <si>
    <t>INSTITUSJONSNR</t>
  </si>
  <si>
    <t>Nivå 1</t>
  </si>
  <si>
    <t>Nivå 2</t>
  </si>
  <si>
    <t>nøkkeltallinstitutter</t>
  </si>
  <si>
    <t>del av RBO</t>
  </si>
  <si>
    <t>Miljøinstitutter</t>
  </si>
  <si>
    <t>Akvaplan Niva AS</t>
  </si>
  <si>
    <t>6064</t>
  </si>
  <si>
    <t>CICERO Senter for klimaforskning</t>
  </si>
  <si>
    <t>7475</t>
  </si>
  <si>
    <t>Nansen Senter for Miljø og Fjernmåling</t>
  </si>
  <si>
    <t>7444</t>
  </si>
  <si>
    <t>NILU - Norsk institutt for luftforskning</t>
  </si>
  <si>
    <t>7460</t>
  </si>
  <si>
    <t>NORCE Norwegian Research Centre AS</t>
  </si>
  <si>
    <t>2057</t>
  </si>
  <si>
    <t>Norsk institutt for kulturminneforskning</t>
  </si>
  <si>
    <t>7530</t>
  </si>
  <si>
    <t>Norsk institutt for naturforskning</t>
  </si>
  <si>
    <t>7511</t>
  </si>
  <si>
    <t>Norsk institutt for vannforskning</t>
  </si>
  <si>
    <t>7464</t>
  </si>
  <si>
    <t>Transportøkonomisk institutt</t>
  </si>
  <si>
    <t>7482</t>
  </si>
  <si>
    <t>Primærnæringsinstitutter</t>
  </si>
  <si>
    <t>NOFIMA</t>
  </si>
  <si>
    <t>7543</t>
  </si>
  <si>
    <t>Norsk institutt for bioøkonomi</t>
  </si>
  <si>
    <t>7677</t>
  </si>
  <si>
    <t>RURALIS – Institutt for rural- og regionalforskning</t>
  </si>
  <si>
    <t>7501</t>
  </si>
  <si>
    <t>SINTEF Ocean, primærnæring</t>
  </si>
  <si>
    <t>7566</t>
  </si>
  <si>
    <t>Veterinærinstituttet</t>
  </si>
  <si>
    <t>7497</t>
  </si>
  <si>
    <t>Samfunnsvitenskapelige institutter</t>
  </si>
  <si>
    <t>Chr. Michelsen Institute</t>
  </si>
  <si>
    <t>7416</t>
  </si>
  <si>
    <t>Forskningsstiftelsen Fafo</t>
  </si>
  <si>
    <t>7425</t>
  </si>
  <si>
    <t>Fridtjof Nansens institutt</t>
  </si>
  <si>
    <t>7430</t>
  </si>
  <si>
    <t>Institutt for samfunnsforskning</t>
  </si>
  <si>
    <t>7437</t>
  </si>
  <si>
    <t>Møreforsking</t>
  </si>
  <si>
    <t>7443</t>
  </si>
  <si>
    <t>NIFU Nordisk institutt for studier av innovasjon, forskning og utdanning</t>
  </si>
  <si>
    <t>7463</t>
  </si>
  <si>
    <t>Nordlandsforskning</t>
  </si>
  <si>
    <t>7446</t>
  </si>
  <si>
    <t>Norsk Utenrikspolitisk Institutt</t>
  </si>
  <si>
    <t>7471</t>
  </si>
  <si>
    <t>NORSUS: Norsk institutt for bærekraftsforskning</t>
  </si>
  <si>
    <t>7407</t>
  </si>
  <si>
    <t>NTNU Samfunnsforskning AS</t>
  </si>
  <si>
    <t>7403</t>
  </si>
  <si>
    <t>PRIO - Institutt for fredsforskning</t>
  </si>
  <si>
    <t>7435</t>
  </si>
  <si>
    <t>Samfunns- og næringslivsforskning AS</t>
  </si>
  <si>
    <t>7572</t>
  </si>
  <si>
    <t>SINTEF AS</t>
  </si>
  <si>
    <t>7401</t>
  </si>
  <si>
    <t>Stiftelsen Frischsenteret for samfunnsøkonomisk forskning</t>
  </si>
  <si>
    <t>7495</t>
  </si>
  <si>
    <t>Telemarksforsking</t>
  </si>
  <si>
    <t>7480</t>
  </si>
  <si>
    <t>Vestlandsforsking</t>
  </si>
  <si>
    <t>7484</t>
  </si>
  <si>
    <t>Teknisk-industrielle institutter</t>
  </si>
  <si>
    <t>Institutt for energiteknikk</t>
  </si>
  <si>
    <t>7492</t>
  </si>
  <si>
    <t>Norges Geotekniske Institutt</t>
  </si>
  <si>
    <t>7452</t>
  </si>
  <si>
    <t>NORSAR</t>
  </si>
  <si>
    <t>7453</t>
  </si>
  <si>
    <t>Norsk Regnesentral</t>
  </si>
  <si>
    <t>7467</t>
  </si>
  <si>
    <t>RISE PFI AS</t>
  </si>
  <si>
    <t>7490</t>
  </si>
  <si>
    <t>SINTEF Energi AS</t>
  </si>
  <si>
    <t>7548</t>
  </si>
  <si>
    <t>SINTEF Manufacturing</t>
  </si>
  <si>
    <t>7630</t>
  </si>
  <si>
    <t>SINTEF Narvik</t>
  </si>
  <si>
    <t>6228</t>
  </si>
  <si>
    <t>SINTEF Ocean, teknisk-industriell</t>
  </si>
  <si>
    <t>utenfor RBO</t>
  </si>
  <si>
    <t>Institutter utenfor retningslinjene</t>
  </si>
  <si>
    <t>Forsvarets forskningsinstitutt</t>
  </si>
  <si>
    <t>7428</t>
  </si>
  <si>
    <t>Havforskningsinstituttet</t>
  </si>
  <si>
    <t>7431</t>
  </si>
  <si>
    <t>Norges vassdrags- og energidirektorat</t>
  </si>
  <si>
    <t>5948</t>
  </si>
  <si>
    <t>Simula Metropolitan Center for Digital Engineering</t>
  </si>
  <si>
    <t>20277</t>
  </si>
  <si>
    <t>Simula Research Laboratory</t>
  </si>
  <si>
    <t>7498</t>
  </si>
  <si>
    <t>Simula UiB</t>
  </si>
  <si>
    <t>20428</t>
  </si>
  <si>
    <t>ikke nøkkeltallinstitutter</t>
  </si>
  <si>
    <t>Cristin-institusjoner utenfor RBO</t>
  </si>
  <si>
    <t>Folkehelseinstituttet</t>
  </si>
  <si>
    <t>7502</t>
  </si>
  <si>
    <t>Meteorologisk institutt</t>
  </si>
  <si>
    <t>7419</t>
  </si>
  <si>
    <t>Nasjonalt kunnskapssenter om vold og traumatisk stress</t>
  </si>
  <si>
    <t>6077</t>
  </si>
  <si>
    <t>NIOM - Nordisk Institutt for Odontologiske Materialer</t>
  </si>
  <si>
    <t>7520</t>
  </si>
  <si>
    <t>Norges geologiske undersøkelse</t>
  </si>
  <si>
    <t>7451</t>
  </si>
  <si>
    <t>Norsk Polarinstitutt</t>
  </si>
  <si>
    <t>7466</t>
  </si>
  <si>
    <t>Norsk senter for økologisk landbruk</t>
  </si>
  <si>
    <t>7585</t>
  </si>
  <si>
    <t>Statens arbeidsmiljøinstitutt</t>
  </si>
  <si>
    <t>7476</t>
  </si>
  <si>
    <t>Statistisk sentralbyrå</t>
  </si>
  <si>
    <t>5932</t>
  </si>
  <si>
    <t>Grand Total</t>
  </si>
  <si>
    <t>Instituttsektoren, NVI-2022</t>
  </si>
  <si>
    <t>Simula,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</si>
</sst>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66666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rgb="FF333333"/>
      <name val="Arial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rgb="FF666666"/>
      <name val="Arial"/>
      <family val="2"/>
    </font>
    <font>
      <b/>
      <sz val="9"/>
      <color rgb="FF333333"/>
      <name val="Arial"/>
      <family val="2"/>
    </font>
    <font>
      <b/>
      <sz val="9"/>
      <color theme="1" tint="0.34998626667073579"/>
      <name val="Arial"/>
      <family val="2"/>
    </font>
    <font>
      <b/>
      <sz val="11"/>
      <color theme="1" tint="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3" fontId="7" fillId="0" borderId="0" xfId="0" applyNumberFormat="1" applyFont="1" applyAlignment="1">
      <alignment vertical="center"/>
    </xf>
    <xf numFmtId="0" fontId="3" fillId="0" borderId="0" xfId="0" quotePrefix="1" applyFont="1" applyAlignment="1">
      <alignment horizontal="left" vertical="top"/>
    </xf>
    <xf numFmtId="0" fontId="3" fillId="0" borderId="0" xfId="0" quotePrefix="1" applyFont="1" applyAlignment="1">
      <alignment horizontal="left" vertical="top"/>
    </xf>
    <xf numFmtId="0" fontId="0" fillId="0" borderId="0" xfId="0"/>
    <xf numFmtId="0" fontId="0" fillId="0" borderId="0" xfId="0" applyAlignment="1"/>
    <xf numFmtId="0" fontId="8" fillId="2" borderId="0" xfId="0" applyFont="1" applyFill="1"/>
    <xf numFmtId="0" fontId="0" fillId="2" borderId="0" xfId="0" applyFill="1"/>
    <xf numFmtId="0" fontId="6" fillId="2" borderId="0" xfId="0" quotePrefix="1" applyFont="1" applyFill="1" applyAlignment="1">
      <alignment horizontal="center" vertical="center"/>
    </xf>
    <xf numFmtId="0" fontId="0" fillId="2" borderId="0" xfId="0" applyFill="1" applyAlignment="1"/>
    <xf numFmtId="0" fontId="0" fillId="3" borderId="0" xfId="0" applyFill="1"/>
    <xf numFmtId="3" fontId="14" fillId="0" borderId="0" xfId="0" applyNumberFormat="1" applyFont="1" applyAlignment="1">
      <alignment vertical="center"/>
    </xf>
    <xf numFmtId="0" fontId="4" fillId="3" borderId="5" xfId="0" quotePrefix="1" applyFont="1" applyFill="1" applyBorder="1" applyAlignment="1">
      <alignment horizontal="center"/>
    </xf>
    <xf numFmtId="0" fontId="12" fillId="4" borderId="1" xfId="0" applyFont="1" applyFill="1" applyBorder="1"/>
    <xf numFmtId="0" fontId="13" fillId="4" borderId="2" xfId="0" quotePrefix="1" applyFont="1" applyFill="1" applyBorder="1" applyAlignment="1">
      <alignment horizontal="center"/>
    </xf>
    <xf numFmtId="0" fontId="12" fillId="4" borderId="1" xfId="0" applyFont="1" applyFill="1" applyBorder="1" applyAlignment="1"/>
    <xf numFmtId="0" fontId="11" fillId="4" borderId="1" xfId="0" quotePrefix="1" applyFont="1" applyFill="1" applyBorder="1" applyAlignment="1">
      <alignment horizontal="left"/>
    </xf>
    <xf numFmtId="0" fontId="5" fillId="3" borderId="3" xfId="0" quotePrefix="1" applyFont="1" applyFill="1" applyBorder="1" applyAlignment="1">
      <alignment horizontal="center"/>
    </xf>
    <xf numFmtId="0" fontId="15" fillId="3" borderId="4" xfId="0" applyFont="1" applyFill="1" applyBorder="1" applyAlignment="1"/>
    <xf numFmtId="0" fontId="5" fillId="3" borderId="5" xfId="0" quotePrefix="1" applyFont="1" applyFill="1" applyBorder="1" applyAlignment="1">
      <alignment horizontal="center"/>
    </xf>
    <xf numFmtId="0" fontId="2" fillId="3" borderId="0" xfId="0" quotePrefix="1" applyFont="1" applyFill="1" applyAlignment="1">
      <alignment horizontal="left" vertical="top"/>
    </xf>
    <xf numFmtId="0" fontId="0" fillId="3" borderId="0" xfId="0" applyFont="1" applyFill="1" applyAlignment="1"/>
    <xf numFmtId="3" fontId="2" fillId="3" borderId="0" xfId="0" applyNumberFormat="1" applyFont="1" applyFill="1" applyAlignment="1">
      <alignment vertical="center"/>
    </xf>
    <xf numFmtId="0" fontId="0" fillId="3" borderId="0" xfId="0" applyFont="1" applyFill="1"/>
    <xf numFmtId="0" fontId="16" fillId="3" borderId="0" xfId="0" quotePrefix="1" applyFont="1" applyFill="1" applyAlignment="1">
      <alignment horizontal="left" vertical="top"/>
    </xf>
    <xf numFmtId="0" fontId="1" fillId="3" borderId="0" xfId="0" applyFont="1" applyFill="1" applyAlignment="1"/>
    <xf numFmtId="3" fontId="17" fillId="3" borderId="0" xfId="0" applyNumberFormat="1" applyFont="1" applyFill="1" applyAlignment="1">
      <alignment vertical="center"/>
    </xf>
    <xf numFmtId="0" fontId="1" fillId="3" borderId="0" xfId="0" applyFont="1" applyFill="1"/>
    <xf numFmtId="0" fontId="14" fillId="5" borderId="0" xfId="0" quotePrefix="1" applyFont="1" applyFill="1" applyAlignment="1">
      <alignment horizontal="left" vertical="top"/>
    </xf>
    <xf numFmtId="0" fontId="1" fillId="5" borderId="0" xfId="0" applyFont="1" applyFill="1" applyAlignment="1"/>
    <xf numFmtId="3" fontId="14" fillId="5" borderId="0" xfId="0" applyNumberFormat="1" applyFont="1" applyFill="1" applyAlignment="1">
      <alignment vertical="center"/>
    </xf>
    <xf numFmtId="0" fontId="3" fillId="6" borderId="0" xfId="0" quotePrefix="1" applyFont="1" applyFill="1" applyAlignment="1">
      <alignment horizontal="left" vertical="top"/>
    </xf>
    <xf numFmtId="0" fontId="0" fillId="6" borderId="0" xfId="0" applyFill="1"/>
    <xf numFmtId="3" fontId="7" fillId="6" borderId="0" xfId="0" applyNumberFormat="1" applyFont="1" applyFill="1" applyAlignment="1">
      <alignment vertical="center"/>
    </xf>
    <xf numFmtId="3" fontId="0" fillId="6" borderId="0" xfId="0" applyNumberFormat="1" applyFill="1"/>
    <xf numFmtId="2" fontId="0" fillId="0" borderId="0" xfId="0" applyNumberFormat="1"/>
    <xf numFmtId="2" fontId="7" fillId="0" borderId="0" xfId="0" applyNumberFormat="1" applyFont="1" applyAlignment="1">
      <alignment vertical="center"/>
    </xf>
    <xf numFmtId="2" fontId="2" fillId="3" borderId="0" xfId="0" applyNumberFormat="1" applyFont="1" applyFill="1" applyAlignment="1">
      <alignment vertical="center"/>
    </xf>
    <xf numFmtId="2" fontId="0" fillId="3" borderId="0" xfId="0" applyNumberFormat="1" applyFont="1" applyFill="1"/>
    <xf numFmtId="2" fontId="17" fillId="3" borderId="0" xfId="0" applyNumberFormat="1" applyFont="1" applyFill="1" applyAlignment="1">
      <alignment vertical="center"/>
    </xf>
    <xf numFmtId="2" fontId="1" fillId="3" borderId="0" xfId="0" applyNumberFormat="1" applyFont="1" applyFill="1"/>
    <xf numFmtId="2" fontId="14" fillId="5" borderId="0" xfId="0" applyNumberFormat="1" applyFont="1" applyFill="1" applyAlignment="1">
      <alignment vertical="center"/>
    </xf>
    <xf numFmtId="2" fontId="0" fillId="6" borderId="0" xfId="0" applyNumberFormat="1" applyFill="1"/>
    <xf numFmtId="2" fontId="7" fillId="6" borderId="0" xfId="0" applyNumberFormat="1" applyFont="1" applyFill="1" applyAlignment="1">
      <alignment vertical="center"/>
    </xf>
    <xf numFmtId="0" fontId="18" fillId="3" borderId="0" xfId="0" quotePrefix="1" applyFont="1" applyFill="1" applyAlignment="1">
      <alignment horizontal="left" vertical="top"/>
    </xf>
    <xf numFmtId="0" fontId="19" fillId="3" borderId="0" xfId="0" applyFont="1" applyFill="1" applyAlignment="1"/>
    <xf numFmtId="0" fontId="19" fillId="3" borderId="0" xfId="0" applyFont="1" applyFill="1"/>
    <xf numFmtId="3" fontId="18" fillId="3" borderId="0" xfId="0" applyNumberFormat="1" applyFont="1" applyFill="1" applyAlignment="1">
      <alignment vertical="center"/>
    </xf>
    <xf numFmtId="2" fontId="19" fillId="3" borderId="0" xfId="0" applyNumberFormat="1" applyFont="1" applyFill="1"/>
    <xf numFmtId="2" fontId="18" fillId="3" borderId="0" xfId="0" applyNumberFormat="1" applyFont="1" applyFill="1" applyAlignment="1">
      <alignment vertical="center"/>
    </xf>
    <xf numFmtId="0" fontId="14" fillId="2" borderId="3" xfId="0" quotePrefix="1" applyFont="1" applyFill="1" applyBorder="1" applyAlignment="1">
      <alignment horizontal="left" vertical="top"/>
    </xf>
    <xf numFmtId="0" fontId="1" fillId="2" borderId="4" xfId="0" applyFont="1" applyFill="1" applyBorder="1" applyAlignment="1"/>
    <xf numFmtId="3" fontId="14" fillId="2" borderId="4" xfId="0" applyNumberFormat="1" applyFont="1" applyFill="1" applyBorder="1" applyAlignment="1">
      <alignment vertical="center"/>
    </xf>
    <xf numFmtId="2" fontId="14" fillId="2" borderId="4" xfId="0" applyNumberFormat="1" applyFont="1" applyFill="1" applyBorder="1" applyAlignment="1">
      <alignment vertical="center"/>
    </xf>
    <xf numFmtId="0" fontId="3" fillId="6" borderId="0" xfId="0" quotePrefix="1" applyFont="1" applyFill="1" applyAlignment="1">
      <alignment horizontal="left" vertical="top"/>
    </xf>
    <xf numFmtId="0" fontId="0" fillId="6" borderId="0" xfId="0" applyFill="1" applyAlignment="1"/>
    <xf numFmtId="0" fontId="3" fillId="7" borderId="0" xfId="0" quotePrefix="1" applyFont="1" applyFill="1" applyAlignment="1">
      <alignment horizontal="left" vertical="top"/>
    </xf>
    <xf numFmtId="0" fontId="0" fillId="7" borderId="0" xfId="0" applyFill="1" applyAlignment="1"/>
    <xf numFmtId="0" fontId="3" fillId="0" borderId="6" xfId="0" quotePrefix="1" applyFont="1" applyBorder="1" applyAlignment="1">
      <alignment horizontal="left" vertical="top"/>
    </xf>
    <xf numFmtId="0" fontId="0" fillId="0" borderId="0" xfId="0" applyBorder="1" applyAlignment="1"/>
    <xf numFmtId="0" fontId="11" fillId="4" borderId="8" xfId="0" quotePrefix="1" applyFont="1" applyFill="1" applyBorder="1" applyAlignment="1">
      <alignment horizontal="left"/>
    </xf>
    <xf numFmtId="0" fontId="3" fillId="0" borderId="0" xfId="0" quotePrefix="1" applyFont="1" applyBorder="1" applyAlignment="1">
      <alignment horizontal="left" vertical="top"/>
    </xf>
    <xf numFmtId="0" fontId="0" fillId="0" borderId="13" xfId="0" applyBorder="1" applyAlignment="1"/>
    <xf numFmtId="3" fontId="17" fillId="0" borderId="8" xfId="0" applyNumberFormat="1" applyFont="1" applyBorder="1" applyAlignment="1">
      <alignment vertical="center"/>
    </xf>
    <xf numFmtId="3" fontId="17" fillId="0" borderId="15" xfId="0" applyNumberFormat="1" applyFont="1" applyBorder="1" applyAlignment="1">
      <alignment vertical="center"/>
    </xf>
    <xf numFmtId="3" fontId="14" fillId="3" borderId="15" xfId="0" applyNumberFormat="1" applyFont="1" applyFill="1" applyBorder="1" applyAlignment="1">
      <alignment vertical="center"/>
    </xf>
    <xf numFmtId="3" fontId="17" fillId="3" borderId="15" xfId="0" applyNumberFormat="1" applyFont="1" applyFill="1" applyBorder="1" applyAlignment="1">
      <alignment vertical="center"/>
    </xf>
    <xf numFmtId="3" fontId="14" fillId="5" borderId="15" xfId="0" applyNumberFormat="1" applyFont="1" applyFill="1" applyBorder="1" applyAlignment="1">
      <alignment vertical="center"/>
    </xf>
    <xf numFmtId="3" fontId="17" fillId="6" borderId="15" xfId="0" applyNumberFormat="1" applyFont="1" applyFill="1" applyBorder="1" applyAlignment="1">
      <alignment vertical="center"/>
    </xf>
    <xf numFmtId="3" fontId="18" fillId="3" borderId="15" xfId="0" applyNumberFormat="1" applyFont="1" applyFill="1" applyBorder="1" applyAlignment="1">
      <alignment vertical="center"/>
    </xf>
    <xf numFmtId="3" fontId="14" fillId="2" borderId="16" xfId="0" applyNumberFormat="1" applyFont="1" applyFill="1" applyBorder="1" applyAlignment="1">
      <alignment vertical="center"/>
    </xf>
    <xf numFmtId="2" fontId="17" fillId="0" borderId="8" xfId="0" applyNumberFormat="1" applyFont="1" applyBorder="1" applyAlignment="1">
      <alignment vertical="center"/>
    </xf>
    <xf numFmtId="2" fontId="17" fillId="0" borderId="15" xfId="0" applyNumberFormat="1" applyFont="1" applyBorder="1" applyAlignment="1">
      <alignment vertical="center"/>
    </xf>
    <xf numFmtId="2" fontId="14" fillId="3" borderId="15" xfId="0" applyNumberFormat="1" applyFont="1" applyFill="1" applyBorder="1" applyAlignment="1">
      <alignment vertical="center"/>
    </xf>
    <xf numFmtId="2" fontId="17" fillId="3" borderId="15" xfId="0" applyNumberFormat="1" applyFont="1" applyFill="1" applyBorder="1" applyAlignment="1">
      <alignment vertical="center"/>
    </xf>
    <xf numFmtId="2" fontId="14" fillId="5" borderId="15" xfId="0" applyNumberFormat="1" applyFont="1" applyFill="1" applyBorder="1" applyAlignment="1">
      <alignment vertical="center"/>
    </xf>
    <xf numFmtId="2" fontId="17" fillId="6" borderId="15" xfId="0" applyNumberFormat="1" applyFont="1" applyFill="1" applyBorder="1" applyAlignment="1">
      <alignment vertical="center"/>
    </xf>
    <xf numFmtId="2" fontId="18" fillId="3" borderId="15" xfId="0" applyNumberFormat="1" applyFont="1" applyFill="1" applyBorder="1" applyAlignment="1">
      <alignment vertical="center"/>
    </xf>
    <xf numFmtId="2" fontId="14" fillId="2" borderId="16" xfId="0" applyNumberFormat="1" applyFont="1" applyFill="1" applyBorder="1" applyAlignment="1">
      <alignment vertical="center"/>
    </xf>
    <xf numFmtId="0" fontId="10" fillId="4" borderId="2" xfId="0" quotePrefix="1" applyFont="1" applyFill="1" applyBorder="1" applyAlignment="1">
      <alignment horizontal="center"/>
    </xf>
    <xf numFmtId="0" fontId="9" fillId="4" borderId="2" xfId="0" applyFont="1" applyFill="1" applyBorder="1" applyAlignment="1"/>
    <xf numFmtId="0" fontId="10" fillId="4" borderId="1" xfId="0" quotePrefix="1" applyFont="1" applyFill="1" applyBorder="1" applyAlignment="1">
      <alignment horizontal="center"/>
    </xf>
    <xf numFmtId="0" fontId="0" fillId="2" borderId="0" xfId="0" applyFill="1"/>
    <xf numFmtId="0" fontId="15" fillId="3" borderId="4" xfId="0" applyFont="1" applyFill="1" applyBorder="1"/>
    <xf numFmtId="0" fontId="9" fillId="4" borderId="2" xfId="0" applyFont="1" applyFill="1" applyBorder="1"/>
    <xf numFmtId="0" fontId="12" fillId="4" borderId="8" xfId="0" applyFont="1" applyFill="1" applyBorder="1"/>
    <xf numFmtId="3" fontId="17" fillId="0" borderId="9" xfId="0" applyNumberFormat="1" applyFont="1" applyBorder="1" applyAlignment="1">
      <alignment vertical="center"/>
    </xf>
    <xf numFmtId="2" fontId="17" fillId="0" borderId="9" xfId="0" applyNumberFormat="1" applyFont="1" applyBorder="1" applyAlignment="1">
      <alignment vertical="center"/>
    </xf>
    <xf numFmtId="0" fontId="0" fillId="6" borderId="0" xfId="0" applyFill="1"/>
    <xf numFmtId="0" fontId="0" fillId="7" borderId="0" xfId="0" applyFill="1"/>
    <xf numFmtId="3" fontId="17" fillId="0" borderId="10" xfId="0" applyNumberFormat="1" applyFont="1" applyBorder="1" applyAlignment="1">
      <alignment vertical="center"/>
    </xf>
    <xf numFmtId="2" fontId="17" fillId="0" borderId="10" xfId="0" applyNumberFormat="1" applyFont="1" applyBorder="1" applyAlignment="1">
      <alignment vertical="center"/>
    </xf>
    <xf numFmtId="0" fontId="0" fillId="0" borderId="13" xfId="0" applyBorder="1"/>
    <xf numFmtId="0" fontId="1" fillId="5" borderId="0" xfId="0" applyFont="1" applyFill="1"/>
    <xf numFmtId="3" fontId="14" fillId="5" borderId="10" xfId="0" applyNumberFormat="1" applyFont="1" applyFill="1" applyBorder="1" applyAlignment="1">
      <alignment vertical="center"/>
    </xf>
    <xf numFmtId="2" fontId="14" fillId="5" borderId="10" xfId="0" applyNumberFormat="1" applyFont="1" applyFill="1" applyBorder="1" applyAlignment="1">
      <alignment vertical="center"/>
    </xf>
    <xf numFmtId="0" fontId="13" fillId="2" borderId="3" xfId="0" quotePrefix="1" applyFont="1" applyFill="1" applyBorder="1" applyAlignment="1">
      <alignment horizontal="left" vertical="top"/>
    </xf>
    <xf numFmtId="0" fontId="12" fillId="2" borderId="4" xfId="0" applyFont="1" applyFill="1" applyBorder="1"/>
    <xf numFmtId="0" fontId="2" fillId="3" borderId="13" xfId="0" quotePrefix="1" applyFont="1" applyFill="1" applyBorder="1" applyAlignment="1">
      <alignment horizontal="left" vertical="top"/>
    </xf>
    <xf numFmtId="0" fontId="0" fillId="3" borderId="13" xfId="0" applyFill="1" applyBorder="1"/>
    <xf numFmtId="3" fontId="2" fillId="3" borderId="13" xfId="0" applyNumberFormat="1" applyFont="1" applyFill="1" applyBorder="1" applyAlignment="1">
      <alignment vertical="center"/>
    </xf>
    <xf numFmtId="0" fontId="0" fillId="3" borderId="13" xfId="0" applyFill="1" applyBorder="1"/>
    <xf numFmtId="3" fontId="14" fillId="3" borderId="12" xfId="0" applyNumberFormat="1" applyFont="1" applyFill="1" applyBorder="1" applyAlignment="1">
      <alignment vertical="center"/>
    </xf>
    <xf numFmtId="2" fontId="2" fillId="3" borderId="13" xfId="0" applyNumberFormat="1" applyFont="1" applyFill="1" applyBorder="1" applyAlignment="1">
      <alignment vertical="center"/>
    </xf>
    <xf numFmtId="2" fontId="0" fillId="3" borderId="13" xfId="0" applyNumberFormat="1" applyFill="1" applyBorder="1"/>
    <xf numFmtId="2" fontId="14" fillId="3" borderId="12" xfId="0" applyNumberFormat="1" applyFont="1" applyFill="1" applyBorder="1" applyAlignment="1">
      <alignment vertical="center"/>
    </xf>
    <xf numFmtId="0" fontId="16" fillId="3" borderId="13" xfId="0" quotePrefix="1" applyFont="1" applyFill="1" applyBorder="1" applyAlignment="1">
      <alignment horizontal="left" vertical="top"/>
    </xf>
    <xf numFmtId="0" fontId="1" fillId="3" borderId="13" xfId="0" applyFont="1" applyFill="1" applyBorder="1"/>
    <xf numFmtId="3" fontId="17" fillId="3" borderId="13" xfId="0" applyNumberFormat="1" applyFont="1" applyFill="1" applyBorder="1" applyAlignment="1">
      <alignment vertical="center"/>
    </xf>
    <xf numFmtId="0" fontId="1" fillId="3" borderId="13" xfId="0" applyFont="1" applyFill="1" applyBorder="1"/>
    <xf numFmtId="3" fontId="17" fillId="3" borderId="12" xfId="0" applyNumberFormat="1" applyFont="1" applyFill="1" applyBorder="1" applyAlignment="1">
      <alignment vertical="center"/>
    </xf>
    <xf numFmtId="2" fontId="17" fillId="3" borderId="13" xfId="0" applyNumberFormat="1" applyFont="1" applyFill="1" applyBorder="1" applyAlignment="1">
      <alignment vertical="center"/>
    </xf>
    <xf numFmtId="2" fontId="1" fillId="3" borderId="13" xfId="0" applyNumberFormat="1" applyFont="1" applyFill="1" applyBorder="1"/>
    <xf numFmtId="2" fontId="17" fillId="3" borderId="12" xfId="0" applyNumberFormat="1" applyFont="1" applyFill="1" applyBorder="1" applyAlignment="1">
      <alignment vertical="center"/>
    </xf>
    <xf numFmtId="0" fontId="12" fillId="2" borderId="7" xfId="0" applyFont="1" applyFill="1" applyBorder="1"/>
    <xf numFmtId="3" fontId="13" fillId="2" borderId="7" xfId="0" applyNumberFormat="1" applyFont="1" applyFill="1" applyBorder="1" applyAlignment="1">
      <alignment vertical="center"/>
    </xf>
    <xf numFmtId="3" fontId="13" fillId="2" borderId="11" xfId="0" applyNumberFormat="1" applyFont="1" applyFill="1" applyBorder="1" applyAlignment="1">
      <alignment vertical="center"/>
    </xf>
    <xf numFmtId="2" fontId="13" fillId="2" borderId="7" xfId="0" applyNumberFormat="1" applyFont="1" applyFill="1" applyBorder="1" applyAlignment="1">
      <alignment vertical="center"/>
    </xf>
    <xf numFmtId="2" fontId="13" fillId="2" borderId="11" xfId="0" applyNumberFormat="1" applyFont="1" applyFill="1" applyBorder="1" applyAlignment="1">
      <alignment vertical="center"/>
    </xf>
    <xf numFmtId="0" fontId="18" fillId="3" borderId="13" xfId="0" quotePrefix="1" applyFont="1" applyFill="1" applyBorder="1" applyAlignment="1">
      <alignment horizontal="left" vertical="top"/>
    </xf>
    <xf numFmtId="0" fontId="19" fillId="3" borderId="13" xfId="0" applyFont="1" applyFill="1" applyBorder="1"/>
    <xf numFmtId="0" fontId="3" fillId="0" borderId="17" xfId="0" quotePrefix="1" applyFont="1" applyBorder="1" applyAlignment="1">
      <alignment horizontal="left" vertical="top"/>
    </xf>
    <xf numFmtId="0" fontId="3" fillId="0" borderId="6" xfId="0" quotePrefix="1" applyFont="1" applyBorder="1" applyAlignment="1">
      <alignment horizontal="left" vertical="top"/>
    </xf>
    <xf numFmtId="0" fontId="0" fillId="0" borderId="6" xfId="0" applyBorder="1"/>
    <xf numFmtId="3" fontId="7" fillId="0" borderId="6" xfId="0" applyNumberFormat="1" applyFont="1" applyBorder="1" applyAlignment="1">
      <alignment vertical="center"/>
    </xf>
    <xf numFmtId="3" fontId="17" fillId="0" borderId="18" xfId="0" applyNumberFormat="1" applyFont="1" applyBorder="1" applyAlignment="1">
      <alignment vertical="center"/>
    </xf>
    <xf numFmtId="2" fontId="0" fillId="0" borderId="6" xfId="0" applyNumberFormat="1" applyBorder="1"/>
    <xf numFmtId="2" fontId="7" fillId="0" borderId="6" xfId="0" applyNumberFormat="1" applyFont="1" applyBorder="1" applyAlignment="1">
      <alignment vertical="center"/>
    </xf>
    <xf numFmtId="2" fontId="17" fillId="0" borderId="19" xfId="0" applyNumberFormat="1" applyFont="1" applyBorder="1" applyAlignment="1">
      <alignment vertical="center"/>
    </xf>
    <xf numFmtId="0" fontId="3" fillId="0" borderId="20" xfId="0" quotePrefix="1" applyFont="1" applyBorder="1" applyAlignment="1">
      <alignment horizontal="left" vertical="top"/>
    </xf>
    <xf numFmtId="0" fontId="3" fillId="0" borderId="0" xfId="0" quotePrefix="1" applyFont="1" applyBorder="1" applyAlignment="1">
      <alignment horizontal="left" vertical="top"/>
    </xf>
    <xf numFmtId="0" fontId="0" fillId="0" borderId="0" xfId="0" applyBorder="1"/>
    <xf numFmtId="3" fontId="7" fillId="0" borderId="0" xfId="0" applyNumberFormat="1" applyFont="1" applyBorder="1" applyAlignment="1">
      <alignment vertical="center"/>
    </xf>
    <xf numFmtId="2" fontId="0" fillId="0" borderId="0" xfId="0" applyNumberFormat="1" applyBorder="1"/>
    <xf numFmtId="2" fontId="7" fillId="0" borderId="0" xfId="0" applyNumberFormat="1" applyFont="1" applyBorder="1" applyAlignment="1">
      <alignment vertical="center"/>
    </xf>
    <xf numFmtId="2" fontId="17" fillId="0" borderId="21" xfId="0" applyNumberFormat="1" applyFont="1" applyBorder="1" applyAlignment="1">
      <alignment vertical="center"/>
    </xf>
    <xf numFmtId="0" fontId="3" fillId="6" borderId="22" xfId="0" quotePrefix="1" applyFont="1" applyFill="1" applyBorder="1" applyAlignment="1">
      <alignment horizontal="left" vertical="top"/>
    </xf>
    <xf numFmtId="0" fontId="3" fillId="6" borderId="14" xfId="0" quotePrefix="1" applyFont="1" applyFill="1" applyBorder="1" applyAlignment="1">
      <alignment horizontal="left" vertical="top"/>
    </xf>
    <xf numFmtId="0" fontId="0" fillId="6" borderId="14" xfId="0" applyFill="1" applyBorder="1"/>
    <xf numFmtId="3" fontId="7" fillId="6" borderId="14" xfId="0" applyNumberFormat="1" applyFont="1" applyFill="1" applyBorder="1" applyAlignment="1">
      <alignment vertical="center"/>
    </xf>
    <xf numFmtId="3" fontId="0" fillId="6" borderId="14" xfId="0" applyNumberFormat="1" applyFill="1" applyBorder="1"/>
    <xf numFmtId="3" fontId="17" fillId="6" borderId="23" xfId="0" applyNumberFormat="1" applyFont="1" applyFill="1" applyBorder="1" applyAlignment="1">
      <alignment vertical="center"/>
    </xf>
    <xf numFmtId="2" fontId="0" fillId="6" borderId="14" xfId="0" applyNumberFormat="1" applyFill="1" applyBorder="1"/>
    <xf numFmtId="2" fontId="7" fillId="6" borderId="14" xfId="0" applyNumberFormat="1" applyFont="1" applyFill="1" applyBorder="1" applyAlignment="1">
      <alignment vertical="center"/>
    </xf>
    <xf numFmtId="2" fontId="17" fillId="6" borderId="24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6A851-A6D5-45BA-B760-38083BBC5918}">
  <dimension ref="A1:Y71"/>
  <sheetViews>
    <sheetView tabSelected="1" topLeftCell="C1" zoomScale="117" zoomScaleNormal="117" workbookViewId="0">
      <selection activeCell="A5" sqref="A5:A60"/>
    </sheetView>
  </sheetViews>
  <sheetFormatPr baseColWidth="10" defaultRowHeight="15" x14ac:dyDescent="0.25"/>
  <cols>
    <col min="1" max="1" width="18.7109375" customWidth="1"/>
    <col min="2" max="2" width="10.5703125" bestFit="1" customWidth="1"/>
    <col min="3" max="3" width="22.140625" customWidth="1"/>
    <col min="4" max="4" width="43" customWidth="1"/>
    <col min="5" max="5" width="17.28515625" bestFit="1" customWidth="1"/>
    <col min="6" max="7" width="5.85546875" bestFit="1" customWidth="1"/>
    <col min="8" max="8" width="4.85546875" bestFit="1" customWidth="1"/>
    <col min="9" max="10" width="5.85546875" bestFit="1" customWidth="1"/>
    <col min="11" max="11" width="4.85546875" bestFit="1" customWidth="1"/>
    <col min="12" max="13" width="5.85546875" bestFit="1" customWidth="1"/>
    <col min="14" max="14" width="5.42578125" bestFit="1" customWidth="1"/>
    <col min="15" max="15" width="11.85546875" bestFit="1" customWidth="1"/>
    <col min="16" max="17" width="6" bestFit="1" customWidth="1"/>
    <col min="18" max="21" width="6.42578125" bestFit="1" customWidth="1"/>
    <col min="22" max="24" width="7.42578125" bestFit="1" customWidth="1"/>
    <col min="25" max="25" width="16.28515625" bestFit="1" customWidth="1"/>
  </cols>
  <sheetData>
    <row r="1" spans="1:25" ht="21.75" thickBot="1" x14ac:dyDescent="0.4">
      <c r="A1" s="6" t="s">
        <v>132</v>
      </c>
      <c r="B1" s="7"/>
      <c r="C1" s="7"/>
      <c r="D1" s="7"/>
      <c r="E1" s="7"/>
      <c r="F1" s="8" t="s">
        <v>0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25" ht="15.75" thickBot="1" x14ac:dyDescent="0.3">
      <c r="A2" s="10"/>
      <c r="B2" s="10"/>
      <c r="C2" s="10"/>
      <c r="D2" s="10"/>
      <c r="E2" s="10"/>
      <c r="F2" s="17" t="s">
        <v>1</v>
      </c>
      <c r="G2" s="83"/>
      <c r="H2" s="83"/>
      <c r="I2" s="83"/>
      <c r="J2" s="83"/>
      <c r="K2" s="83"/>
      <c r="L2" s="83"/>
      <c r="M2" s="83"/>
      <c r="N2" s="83"/>
      <c r="O2" s="12"/>
      <c r="P2" s="17" t="s">
        <v>2</v>
      </c>
      <c r="Q2" s="83"/>
      <c r="R2" s="83"/>
      <c r="S2" s="83"/>
      <c r="T2" s="83"/>
      <c r="U2" s="83"/>
      <c r="V2" s="83"/>
      <c r="W2" s="83"/>
      <c r="X2" s="83"/>
      <c r="Y2" s="19"/>
    </row>
    <row r="3" spans="1:25" x14ac:dyDescent="0.25">
      <c r="A3" s="13"/>
      <c r="B3" s="13"/>
      <c r="C3" s="13"/>
      <c r="D3" s="13"/>
      <c r="E3" s="13"/>
      <c r="F3" s="79" t="s">
        <v>3</v>
      </c>
      <c r="G3" s="84"/>
      <c r="H3" s="84"/>
      <c r="I3" s="79" t="s">
        <v>4</v>
      </c>
      <c r="J3" s="84"/>
      <c r="K3" s="84"/>
      <c r="L3" s="79" t="s">
        <v>5</v>
      </c>
      <c r="M3" s="84"/>
      <c r="N3" s="84"/>
      <c r="O3" s="14" t="s">
        <v>6</v>
      </c>
      <c r="P3" s="79" t="s">
        <v>3</v>
      </c>
      <c r="Q3" s="84"/>
      <c r="R3" s="84"/>
      <c r="S3" s="79" t="s">
        <v>4</v>
      </c>
      <c r="T3" s="84"/>
      <c r="U3" s="84"/>
      <c r="V3" s="79" t="s">
        <v>5</v>
      </c>
      <c r="W3" s="84"/>
      <c r="X3" s="84"/>
      <c r="Y3" s="14" t="s">
        <v>6</v>
      </c>
    </row>
    <row r="4" spans="1:25" ht="15.75" thickBot="1" x14ac:dyDescent="0.3">
      <c r="A4" s="16" t="s">
        <v>7</v>
      </c>
      <c r="B4" s="16" t="s">
        <v>8</v>
      </c>
      <c r="C4" s="60" t="s">
        <v>9</v>
      </c>
      <c r="D4" s="16" t="s">
        <v>10</v>
      </c>
      <c r="E4" s="16" t="s">
        <v>11</v>
      </c>
      <c r="F4" s="81" t="s">
        <v>12</v>
      </c>
      <c r="G4" s="81" t="s">
        <v>13</v>
      </c>
      <c r="H4" s="81" t="s">
        <v>6</v>
      </c>
      <c r="I4" s="81" t="s">
        <v>12</v>
      </c>
      <c r="J4" s="81" t="s">
        <v>13</v>
      </c>
      <c r="K4" s="81" t="s">
        <v>6</v>
      </c>
      <c r="L4" s="81" t="s">
        <v>12</v>
      </c>
      <c r="M4" s="81" t="s">
        <v>13</v>
      </c>
      <c r="N4" s="81" t="s">
        <v>6</v>
      </c>
      <c r="O4" s="85"/>
      <c r="P4" s="81" t="s">
        <v>12</v>
      </c>
      <c r="Q4" s="81" t="s">
        <v>13</v>
      </c>
      <c r="R4" s="81" t="s">
        <v>6</v>
      </c>
      <c r="S4" s="81" t="s">
        <v>12</v>
      </c>
      <c r="T4" s="81" t="s">
        <v>13</v>
      </c>
      <c r="U4" s="81" t="s">
        <v>6</v>
      </c>
      <c r="V4" s="81" t="s">
        <v>12</v>
      </c>
      <c r="W4" s="81" t="s">
        <v>13</v>
      </c>
      <c r="X4" s="81" t="s">
        <v>6</v>
      </c>
      <c r="Y4" s="85"/>
    </row>
    <row r="5" spans="1:25" x14ac:dyDescent="0.25">
      <c r="A5" s="54" t="s">
        <v>14</v>
      </c>
      <c r="B5" s="56" t="s">
        <v>15</v>
      </c>
      <c r="C5" s="3" t="s">
        <v>16</v>
      </c>
      <c r="D5" s="2" t="s">
        <v>17</v>
      </c>
      <c r="E5" s="2" t="s">
        <v>18</v>
      </c>
      <c r="I5" s="1">
        <v>1</v>
      </c>
      <c r="K5" s="1">
        <v>1</v>
      </c>
      <c r="L5" s="1">
        <v>37</v>
      </c>
      <c r="M5" s="1">
        <v>11</v>
      </c>
      <c r="N5" s="1">
        <v>48</v>
      </c>
      <c r="O5" s="86">
        <v>49</v>
      </c>
      <c r="P5" s="35"/>
      <c r="Q5" s="35"/>
      <c r="R5" s="35"/>
      <c r="S5" s="36">
        <v>0.1634408248</v>
      </c>
      <c r="T5" s="35"/>
      <c r="U5" s="36">
        <v>0.1634408248</v>
      </c>
      <c r="V5" s="36">
        <v>20.297842001999996</v>
      </c>
      <c r="W5" s="36">
        <v>15.726904577700004</v>
      </c>
      <c r="X5" s="36">
        <v>36.0247465797</v>
      </c>
      <c r="Y5" s="87">
        <v>36.188187404499992</v>
      </c>
    </row>
    <row r="6" spans="1:25" x14ac:dyDescent="0.25">
      <c r="A6" s="88"/>
      <c r="B6" s="89"/>
      <c r="C6" s="4"/>
      <c r="D6" s="2" t="s">
        <v>19</v>
      </c>
      <c r="E6" s="2" t="s">
        <v>20</v>
      </c>
      <c r="I6" s="1">
        <v>2</v>
      </c>
      <c r="J6" s="1">
        <v>6</v>
      </c>
      <c r="K6" s="1">
        <v>8</v>
      </c>
      <c r="L6" s="1">
        <v>50</v>
      </c>
      <c r="M6" s="1">
        <v>39</v>
      </c>
      <c r="N6" s="1">
        <v>89</v>
      </c>
      <c r="O6" s="90">
        <v>97</v>
      </c>
      <c r="P6" s="35"/>
      <c r="Q6" s="35"/>
      <c r="R6" s="35"/>
      <c r="S6" s="36">
        <v>1.1949747467</v>
      </c>
      <c r="T6" s="36">
        <v>3.9357466735999997</v>
      </c>
      <c r="U6" s="36">
        <v>5.1307214203000004</v>
      </c>
      <c r="V6" s="36">
        <v>28.383096024599993</v>
      </c>
      <c r="W6" s="36">
        <v>62.81503713339999</v>
      </c>
      <c r="X6" s="36">
        <v>91.198133157999891</v>
      </c>
      <c r="Y6" s="91">
        <v>96.328854578299854</v>
      </c>
    </row>
    <row r="7" spans="1:25" x14ac:dyDescent="0.25">
      <c r="A7" s="88"/>
      <c r="B7" s="89"/>
      <c r="C7" s="4"/>
      <c r="D7" s="2" t="s">
        <v>21</v>
      </c>
      <c r="E7" s="2" t="s">
        <v>22</v>
      </c>
      <c r="I7" s="1">
        <v>2</v>
      </c>
      <c r="K7" s="1">
        <v>2</v>
      </c>
      <c r="L7" s="1">
        <v>31</v>
      </c>
      <c r="M7" s="1">
        <v>27</v>
      </c>
      <c r="N7" s="1">
        <v>58</v>
      </c>
      <c r="O7" s="90">
        <v>60</v>
      </c>
      <c r="P7" s="35"/>
      <c r="Q7" s="35"/>
      <c r="R7" s="35"/>
      <c r="S7" s="36">
        <v>1.1098167029000001</v>
      </c>
      <c r="T7" s="35"/>
      <c r="U7" s="36">
        <v>1.1098167029000001</v>
      </c>
      <c r="V7" s="36">
        <v>18.153213829199991</v>
      </c>
      <c r="W7" s="36">
        <v>46.343919540399995</v>
      </c>
      <c r="X7" s="36">
        <v>64.497133369599993</v>
      </c>
      <c r="Y7" s="91">
        <v>65.606950072499998</v>
      </c>
    </row>
    <row r="8" spans="1:25" x14ac:dyDescent="0.25">
      <c r="A8" s="88"/>
      <c r="B8" s="89"/>
      <c r="C8" s="4"/>
      <c r="D8" s="2" t="s">
        <v>23</v>
      </c>
      <c r="E8" s="2" t="s">
        <v>24</v>
      </c>
      <c r="I8" s="1">
        <v>3</v>
      </c>
      <c r="K8" s="1">
        <v>3</v>
      </c>
      <c r="L8" s="1">
        <v>65</v>
      </c>
      <c r="M8" s="1">
        <v>40</v>
      </c>
      <c r="N8" s="1">
        <v>105</v>
      </c>
      <c r="O8" s="90">
        <v>108</v>
      </c>
      <c r="P8" s="35"/>
      <c r="Q8" s="35"/>
      <c r="R8" s="35"/>
      <c r="S8" s="36">
        <v>1.4509120421999999</v>
      </c>
      <c r="T8" s="35"/>
      <c r="U8" s="36">
        <v>1.4509120421999999</v>
      </c>
      <c r="V8" s="36">
        <v>35.009705924399995</v>
      </c>
      <c r="W8" s="36">
        <v>58.024349886499998</v>
      </c>
      <c r="X8" s="36">
        <v>93.034055810900028</v>
      </c>
      <c r="Y8" s="91">
        <v>94.484967853100031</v>
      </c>
    </row>
    <row r="9" spans="1:25" x14ac:dyDescent="0.25">
      <c r="A9" s="88"/>
      <c r="B9" s="89"/>
      <c r="C9" s="4"/>
      <c r="D9" s="2" t="s">
        <v>25</v>
      </c>
      <c r="E9" s="2" t="s">
        <v>26</v>
      </c>
      <c r="I9" s="1">
        <v>5</v>
      </c>
      <c r="K9" s="1">
        <v>5</v>
      </c>
      <c r="L9" s="1">
        <v>117</v>
      </c>
      <c r="M9" s="1">
        <v>76</v>
      </c>
      <c r="N9" s="1">
        <v>193</v>
      </c>
      <c r="O9" s="90">
        <v>198</v>
      </c>
      <c r="P9" s="35"/>
      <c r="Q9" s="35"/>
      <c r="R9" s="35"/>
      <c r="S9" s="36">
        <v>1.9098134072999999</v>
      </c>
      <c r="T9" s="35"/>
      <c r="U9" s="36">
        <v>1.9098134072999999</v>
      </c>
      <c r="V9" s="36">
        <v>56.253287061499975</v>
      </c>
      <c r="W9" s="36">
        <v>118.26899270310001</v>
      </c>
      <c r="X9" s="36">
        <v>174.52227976459997</v>
      </c>
      <c r="Y9" s="91">
        <v>176.43209317190002</v>
      </c>
    </row>
    <row r="10" spans="1:25" x14ac:dyDescent="0.25">
      <c r="A10" s="88"/>
      <c r="B10" s="89"/>
      <c r="C10" s="4"/>
      <c r="D10" s="2" t="s">
        <v>27</v>
      </c>
      <c r="E10" s="2" t="s">
        <v>28</v>
      </c>
      <c r="I10" s="1">
        <v>2</v>
      </c>
      <c r="J10" s="1">
        <v>5</v>
      </c>
      <c r="K10" s="1">
        <v>7</v>
      </c>
      <c r="L10" s="1">
        <v>22</v>
      </c>
      <c r="M10" s="1">
        <v>5</v>
      </c>
      <c r="N10" s="1">
        <v>27</v>
      </c>
      <c r="O10" s="90">
        <v>34</v>
      </c>
      <c r="P10" s="35"/>
      <c r="Q10" s="35"/>
      <c r="R10" s="35"/>
      <c r="S10" s="36">
        <v>1.1384419177</v>
      </c>
      <c r="T10" s="36">
        <v>3.7798382703</v>
      </c>
      <c r="U10" s="36">
        <v>4.9182801879999998</v>
      </c>
      <c r="V10" s="36">
        <v>17.103173185299998</v>
      </c>
      <c r="W10" s="36">
        <v>12.7494897429</v>
      </c>
      <c r="X10" s="36">
        <v>29.852662928200001</v>
      </c>
      <c r="Y10" s="91">
        <v>34.770943116200002</v>
      </c>
    </row>
    <row r="11" spans="1:25" x14ac:dyDescent="0.25">
      <c r="A11" s="88"/>
      <c r="B11" s="89"/>
      <c r="C11" s="4"/>
      <c r="D11" s="2" t="s">
        <v>29</v>
      </c>
      <c r="E11" s="2" t="s">
        <v>30</v>
      </c>
      <c r="F11" s="1">
        <v>1</v>
      </c>
      <c r="H11" s="1">
        <v>1</v>
      </c>
      <c r="I11" s="1">
        <v>10</v>
      </c>
      <c r="J11" s="1">
        <v>4</v>
      </c>
      <c r="K11" s="1">
        <v>14</v>
      </c>
      <c r="L11" s="1">
        <v>204</v>
      </c>
      <c r="M11" s="1">
        <v>88</v>
      </c>
      <c r="N11" s="1">
        <v>292</v>
      </c>
      <c r="O11" s="90">
        <v>307</v>
      </c>
      <c r="P11" s="36">
        <v>3.7527767498000002</v>
      </c>
      <c r="Q11" s="35"/>
      <c r="R11" s="36">
        <v>3.7527767498000002</v>
      </c>
      <c r="S11" s="36">
        <v>4.8457066839999996</v>
      </c>
      <c r="T11" s="36">
        <v>2.3254541324</v>
      </c>
      <c r="U11" s="36">
        <v>7.1711608163999996</v>
      </c>
      <c r="V11" s="36">
        <v>115.2209175075001</v>
      </c>
      <c r="W11" s="36">
        <v>151.40539745769996</v>
      </c>
      <c r="X11" s="36">
        <v>266.62631496519998</v>
      </c>
      <c r="Y11" s="91">
        <v>277.55025253139996</v>
      </c>
    </row>
    <row r="12" spans="1:25" x14ac:dyDescent="0.25">
      <c r="A12" s="88"/>
      <c r="B12" s="89"/>
      <c r="C12" s="4"/>
      <c r="D12" s="2" t="s">
        <v>31</v>
      </c>
      <c r="E12" s="2" t="s">
        <v>32</v>
      </c>
      <c r="I12" s="1">
        <v>5</v>
      </c>
      <c r="J12" s="1">
        <v>1</v>
      </c>
      <c r="K12" s="1">
        <v>6</v>
      </c>
      <c r="L12" s="1">
        <v>120</v>
      </c>
      <c r="M12" s="1">
        <v>49</v>
      </c>
      <c r="N12" s="1">
        <v>169</v>
      </c>
      <c r="O12" s="90">
        <v>175</v>
      </c>
      <c r="P12" s="35"/>
      <c r="Q12" s="35"/>
      <c r="R12" s="35"/>
      <c r="S12" s="36">
        <v>2.4620609803</v>
      </c>
      <c r="T12" s="36">
        <v>0.43333333330000001</v>
      </c>
      <c r="U12" s="36">
        <v>2.8953943135999998</v>
      </c>
      <c r="V12" s="36">
        <v>63.261352226299998</v>
      </c>
      <c r="W12" s="36">
        <v>79.692511640000006</v>
      </c>
      <c r="X12" s="36">
        <v>142.9538638663</v>
      </c>
      <c r="Y12" s="91">
        <v>145.8492581799</v>
      </c>
    </row>
    <row r="13" spans="1:25" x14ac:dyDescent="0.25">
      <c r="A13" s="88"/>
      <c r="B13" s="89"/>
      <c r="C13" s="4"/>
      <c r="D13" s="2" t="s">
        <v>33</v>
      </c>
      <c r="E13" s="2" t="s">
        <v>34</v>
      </c>
      <c r="I13" s="1">
        <v>7</v>
      </c>
      <c r="K13" s="1">
        <v>7</v>
      </c>
      <c r="L13" s="1">
        <v>53</v>
      </c>
      <c r="M13" s="1">
        <v>13</v>
      </c>
      <c r="N13" s="1">
        <v>66</v>
      </c>
      <c r="O13" s="90">
        <v>73</v>
      </c>
      <c r="P13" s="35"/>
      <c r="Q13" s="35"/>
      <c r="R13" s="35"/>
      <c r="S13" s="36">
        <v>4.6949747466999998</v>
      </c>
      <c r="T13" s="35"/>
      <c r="U13" s="36">
        <v>4.6949747466999998</v>
      </c>
      <c r="V13" s="36">
        <v>43.470364641799996</v>
      </c>
      <c r="W13" s="36">
        <v>35.524593123399995</v>
      </c>
      <c r="X13" s="36">
        <v>78.994957765199928</v>
      </c>
      <c r="Y13" s="91">
        <v>83.689932511899954</v>
      </c>
    </row>
    <row r="14" spans="1:25" x14ac:dyDescent="0.25">
      <c r="A14" s="88"/>
      <c r="B14" s="89"/>
      <c r="C14" s="92"/>
      <c r="D14" s="98" t="s">
        <v>6</v>
      </c>
      <c r="E14" s="99"/>
      <c r="F14" s="100">
        <v>1</v>
      </c>
      <c r="G14" s="101"/>
      <c r="H14" s="100">
        <v>1</v>
      </c>
      <c r="I14" s="100">
        <v>33</v>
      </c>
      <c r="J14" s="100">
        <v>16</v>
      </c>
      <c r="K14" s="100">
        <v>49</v>
      </c>
      <c r="L14" s="100">
        <v>647</v>
      </c>
      <c r="M14" s="100">
        <v>321</v>
      </c>
      <c r="N14" s="100">
        <v>968</v>
      </c>
      <c r="O14" s="102">
        <v>1018</v>
      </c>
      <c r="P14" s="103">
        <v>3.7527767498000002</v>
      </c>
      <c r="Q14" s="104"/>
      <c r="R14" s="103">
        <v>3.7527767498000002</v>
      </c>
      <c r="S14" s="103">
        <v>18.970142052599993</v>
      </c>
      <c r="T14" s="103">
        <v>10.474372409599999</v>
      </c>
      <c r="U14" s="103">
        <v>29.444514462200004</v>
      </c>
      <c r="V14" s="103">
        <v>397.15295240260042</v>
      </c>
      <c r="W14" s="103">
        <v>580.55119580510086</v>
      </c>
      <c r="X14" s="103">
        <v>977.70414820769849</v>
      </c>
      <c r="Y14" s="105">
        <v>1010.9014394196993</v>
      </c>
    </row>
    <row r="15" spans="1:25" x14ac:dyDescent="0.25">
      <c r="A15" s="88"/>
      <c r="B15" s="89"/>
      <c r="C15" s="58" t="s">
        <v>35</v>
      </c>
      <c r="D15" s="2" t="s">
        <v>36</v>
      </c>
      <c r="E15" s="2" t="s">
        <v>37</v>
      </c>
      <c r="F15" s="1">
        <v>1</v>
      </c>
      <c r="H15" s="1">
        <v>1</v>
      </c>
      <c r="I15" s="1">
        <v>2</v>
      </c>
      <c r="J15" s="1">
        <v>1</v>
      </c>
      <c r="K15" s="1">
        <v>3</v>
      </c>
      <c r="L15" s="1">
        <v>155</v>
      </c>
      <c r="M15" s="1">
        <v>28</v>
      </c>
      <c r="N15" s="1">
        <v>183</v>
      </c>
      <c r="O15" s="90">
        <v>187</v>
      </c>
      <c r="P15" s="36">
        <v>3.7527767498000002</v>
      </c>
      <c r="Q15" s="35"/>
      <c r="R15" s="36">
        <v>3.7527767498000002</v>
      </c>
      <c r="S15" s="36">
        <v>1.0715059443999999</v>
      </c>
      <c r="T15" s="36">
        <v>0.43333333330000001</v>
      </c>
      <c r="U15" s="36">
        <v>1.5048392776999999</v>
      </c>
      <c r="V15" s="36">
        <v>113.15914817400004</v>
      </c>
      <c r="W15" s="36">
        <v>55.922754819699996</v>
      </c>
      <c r="X15" s="36">
        <v>169.08190299370003</v>
      </c>
      <c r="Y15" s="91">
        <v>174.33951902119998</v>
      </c>
    </row>
    <row r="16" spans="1:25" x14ac:dyDescent="0.25">
      <c r="A16" s="88"/>
      <c r="B16" s="89"/>
      <c r="C16" s="4"/>
      <c r="D16" s="2" t="s">
        <v>38</v>
      </c>
      <c r="E16" s="2" t="s">
        <v>39</v>
      </c>
      <c r="I16" s="1">
        <v>9</v>
      </c>
      <c r="J16" s="1">
        <v>7</v>
      </c>
      <c r="K16" s="1">
        <v>16</v>
      </c>
      <c r="L16" s="1">
        <v>244</v>
      </c>
      <c r="M16" s="1">
        <v>66</v>
      </c>
      <c r="N16" s="1">
        <v>310</v>
      </c>
      <c r="O16" s="90">
        <v>326</v>
      </c>
      <c r="P16" s="35"/>
      <c r="Q16" s="35"/>
      <c r="R16" s="35"/>
      <c r="S16" s="36">
        <v>4.9064090720999989</v>
      </c>
      <c r="T16" s="36">
        <v>4.3071755223999997</v>
      </c>
      <c r="U16" s="36">
        <v>9.2135845945000003</v>
      </c>
      <c r="V16" s="36">
        <v>144.16071455090008</v>
      </c>
      <c r="W16" s="36">
        <v>104.75470821479996</v>
      </c>
      <c r="X16" s="36">
        <v>248.91542276569984</v>
      </c>
      <c r="Y16" s="91">
        <v>258.12900736020003</v>
      </c>
    </row>
    <row r="17" spans="1:25" x14ac:dyDescent="0.25">
      <c r="A17" s="88"/>
      <c r="B17" s="89"/>
      <c r="C17" s="4"/>
      <c r="D17" s="2" t="s">
        <v>40</v>
      </c>
      <c r="E17" s="2" t="s">
        <v>41</v>
      </c>
      <c r="J17" s="1">
        <v>2</v>
      </c>
      <c r="K17" s="1">
        <v>2</v>
      </c>
      <c r="L17" s="1">
        <v>12</v>
      </c>
      <c r="M17" s="1">
        <v>10</v>
      </c>
      <c r="N17" s="1">
        <v>22</v>
      </c>
      <c r="O17" s="90">
        <v>24</v>
      </c>
      <c r="P17" s="35"/>
      <c r="Q17" s="35"/>
      <c r="R17" s="35"/>
      <c r="S17" s="35"/>
      <c r="T17" s="36">
        <v>1.8384776312</v>
      </c>
      <c r="U17" s="36">
        <v>1.8384776312</v>
      </c>
      <c r="V17" s="36">
        <v>7.5748411563999998</v>
      </c>
      <c r="W17" s="36">
        <v>22.802320794499998</v>
      </c>
      <c r="X17" s="36">
        <v>30.377161950899996</v>
      </c>
      <c r="Y17" s="91">
        <v>32.215639582099996</v>
      </c>
    </row>
    <row r="18" spans="1:25" x14ac:dyDescent="0.25">
      <c r="A18" s="88"/>
      <c r="B18" s="89"/>
      <c r="C18" s="4"/>
      <c r="D18" s="2" t="s">
        <v>42</v>
      </c>
      <c r="E18" s="2" t="s">
        <v>43</v>
      </c>
      <c r="I18" s="1">
        <v>3</v>
      </c>
      <c r="K18" s="1">
        <v>3</v>
      </c>
      <c r="L18" s="1">
        <v>82</v>
      </c>
      <c r="M18" s="1">
        <v>18</v>
      </c>
      <c r="N18" s="1">
        <v>100</v>
      </c>
      <c r="O18" s="90">
        <v>103</v>
      </c>
      <c r="P18" s="35"/>
      <c r="Q18" s="35"/>
      <c r="R18" s="35"/>
      <c r="S18" s="36">
        <v>1.1256511328000001</v>
      </c>
      <c r="T18" s="35"/>
      <c r="U18" s="36">
        <v>1.1256511328000001</v>
      </c>
      <c r="V18" s="36">
        <v>48.574895917799964</v>
      </c>
      <c r="W18" s="36">
        <v>27.469978040800001</v>
      </c>
      <c r="X18" s="36">
        <v>76.044873958599965</v>
      </c>
      <c r="Y18" s="91">
        <v>77.170525091399966</v>
      </c>
    </row>
    <row r="19" spans="1:25" x14ac:dyDescent="0.25">
      <c r="A19" s="88"/>
      <c r="B19" s="89"/>
      <c r="C19" s="4"/>
      <c r="D19" s="2" t="s">
        <v>44</v>
      </c>
      <c r="E19" s="2" t="s">
        <v>45</v>
      </c>
      <c r="I19" s="1">
        <v>2</v>
      </c>
      <c r="K19" s="1">
        <v>2</v>
      </c>
      <c r="L19" s="1">
        <v>74</v>
      </c>
      <c r="M19" s="1">
        <v>32</v>
      </c>
      <c r="N19" s="1">
        <v>106</v>
      </c>
      <c r="O19" s="90">
        <v>108</v>
      </c>
      <c r="P19" s="35"/>
      <c r="Q19" s="35"/>
      <c r="R19" s="35"/>
      <c r="S19" s="36">
        <v>0.63478310230000001</v>
      </c>
      <c r="T19" s="35"/>
      <c r="U19" s="36">
        <v>0.63478310230000001</v>
      </c>
      <c r="V19" s="36">
        <v>40.240217921799982</v>
      </c>
      <c r="W19" s="36">
        <v>56.3140414374</v>
      </c>
      <c r="X19" s="36">
        <v>96.554259359200003</v>
      </c>
      <c r="Y19" s="91">
        <v>97.189042461500023</v>
      </c>
    </row>
    <row r="20" spans="1:25" x14ac:dyDescent="0.25">
      <c r="A20" s="88"/>
      <c r="B20" s="89"/>
      <c r="C20" s="92"/>
      <c r="D20" s="106" t="s">
        <v>6</v>
      </c>
      <c r="E20" s="107"/>
      <c r="F20" s="108">
        <v>1</v>
      </c>
      <c r="G20" s="109"/>
      <c r="H20" s="108">
        <v>1</v>
      </c>
      <c r="I20" s="108">
        <v>16</v>
      </c>
      <c r="J20" s="108">
        <v>10</v>
      </c>
      <c r="K20" s="108">
        <v>26</v>
      </c>
      <c r="L20" s="108">
        <v>544</v>
      </c>
      <c r="M20" s="108">
        <v>151</v>
      </c>
      <c r="N20" s="108">
        <v>695</v>
      </c>
      <c r="O20" s="110">
        <v>722</v>
      </c>
      <c r="P20" s="111">
        <v>3.7527767498000002</v>
      </c>
      <c r="Q20" s="112"/>
      <c r="R20" s="111">
        <v>3.7527767498000002</v>
      </c>
      <c r="S20" s="111">
        <v>7.7383492515999981</v>
      </c>
      <c r="T20" s="111">
        <v>6.5789864868999999</v>
      </c>
      <c r="U20" s="111">
        <v>14.317335738499999</v>
      </c>
      <c r="V20" s="111">
        <v>353.70981772089976</v>
      </c>
      <c r="W20" s="111">
        <v>267.26380330719951</v>
      </c>
      <c r="X20" s="111">
        <v>620.97362102809939</v>
      </c>
      <c r="Y20" s="113">
        <v>639.0437335163997</v>
      </c>
    </row>
    <row r="21" spans="1:25" x14ac:dyDescent="0.25">
      <c r="A21" s="88"/>
      <c r="B21" s="89"/>
      <c r="C21" s="58" t="s">
        <v>46</v>
      </c>
      <c r="D21" s="2" t="s">
        <v>47</v>
      </c>
      <c r="E21" s="2" t="s">
        <v>48</v>
      </c>
      <c r="G21" s="1">
        <v>1</v>
      </c>
      <c r="H21" s="1">
        <v>1</v>
      </c>
      <c r="I21" s="1">
        <v>9</v>
      </c>
      <c r="J21" s="1">
        <v>9</v>
      </c>
      <c r="K21" s="1">
        <v>18</v>
      </c>
      <c r="L21" s="1">
        <v>19</v>
      </c>
      <c r="M21" s="1">
        <v>11</v>
      </c>
      <c r="N21" s="1">
        <v>30</v>
      </c>
      <c r="O21" s="90">
        <v>49</v>
      </c>
      <c r="P21" s="35"/>
      <c r="Q21" s="36">
        <v>6.0044427996999996</v>
      </c>
      <c r="R21" s="36">
        <v>6.0044427996999996</v>
      </c>
      <c r="S21" s="36">
        <v>4.9179368731000004</v>
      </c>
      <c r="T21" s="36">
        <v>7.4346173936</v>
      </c>
      <c r="U21" s="36">
        <v>12.3525542667</v>
      </c>
      <c r="V21" s="36">
        <v>13.0729138632</v>
      </c>
      <c r="W21" s="36">
        <v>22.588362343899995</v>
      </c>
      <c r="X21" s="36">
        <v>35.661276207099988</v>
      </c>
      <c r="Y21" s="91">
        <v>54.018273273499993</v>
      </c>
    </row>
    <row r="22" spans="1:25" x14ac:dyDescent="0.25">
      <c r="A22" s="88"/>
      <c r="B22" s="89"/>
      <c r="C22" s="4"/>
      <c r="D22" s="2" t="s">
        <v>49</v>
      </c>
      <c r="E22" s="2" t="s">
        <v>50</v>
      </c>
      <c r="I22" s="1">
        <v>10</v>
      </c>
      <c r="J22" s="1">
        <v>2</v>
      </c>
      <c r="K22" s="1">
        <v>12</v>
      </c>
      <c r="L22" s="1">
        <v>23</v>
      </c>
      <c r="M22" s="1">
        <v>4</v>
      </c>
      <c r="N22" s="1">
        <v>27</v>
      </c>
      <c r="O22" s="90">
        <v>39</v>
      </c>
      <c r="P22" s="35"/>
      <c r="Q22" s="35"/>
      <c r="R22" s="35"/>
      <c r="S22" s="36">
        <v>6.6130495167999985</v>
      </c>
      <c r="T22" s="36">
        <v>1.7071067812</v>
      </c>
      <c r="U22" s="36">
        <v>8.3201562979999988</v>
      </c>
      <c r="V22" s="36">
        <v>15.598455608900002</v>
      </c>
      <c r="W22" s="36">
        <v>9.1050372011</v>
      </c>
      <c r="X22" s="36">
        <v>24.70349281</v>
      </c>
      <c r="Y22" s="91">
        <v>33.023649108000001</v>
      </c>
    </row>
    <row r="23" spans="1:25" x14ac:dyDescent="0.25">
      <c r="A23" s="88"/>
      <c r="B23" s="89"/>
      <c r="C23" s="4"/>
      <c r="D23" s="2" t="s">
        <v>51</v>
      </c>
      <c r="E23" s="2" t="s">
        <v>52</v>
      </c>
      <c r="F23" s="1">
        <v>1</v>
      </c>
      <c r="G23" s="1">
        <v>1</v>
      </c>
      <c r="H23" s="1">
        <v>2</v>
      </c>
      <c r="I23" s="1">
        <v>12</v>
      </c>
      <c r="J23" s="1">
        <v>14</v>
      </c>
      <c r="K23" s="1">
        <v>26</v>
      </c>
      <c r="L23" s="1">
        <v>33</v>
      </c>
      <c r="M23" s="1">
        <v>2</v>
      </c>
      <c r="N23" s="1">
        <v>35</v>
      </c>
      <c r="O23" s="90">
        <v>63</v>
      </c>
      <c r="P23" s="36">
        <v>4.9999999995</v>
      </c>
      <c r="Q23" s="36">
        <v>8</v>
      </c>
      <c r="R23" s="36">
        <v>12.9999999995</v>
      </c>
      <c r="S23" s="36">
        <v>7.3545174035999983</v>
      </c>
      <c r="T23" s="36">
        <v>11.2686114746</v>
      </c>
      <c r="U23" s="36">
        <v>18.623128878199999</v>
      </c>
      <c r="V23" s="36">
        <v>28.420067327599998</v>
      </c>
      <c r="W23" s="36">
        <v>5.1213203435999999</v>
      </c>
      <c r="X23" s="36">
        <v>33.541387671199992</v>
      </c>
      <c r="Y23" s="91">
        <v>65.164516548899982</v>
      </c>
    </row>
    <row r="24" spans="1:25" x14ac:dyDescent="0.25">
      <c r="A24" s="88"/>
      <c r="B24" s="89"/>
      <c r="C24" s="4"/>
      <c r="D24" s="2" t="s">
        <v>53</v>
      </c>
      <c r="E24" s="2" t="s">
        <v>54</v>
      </c>
      <c r="F24" s="1">
        <v>1</v>
      </c>
      <c r="H24" s="1">
        <v>1</v>
      </c>
      <c r="I24" s="1">
        <v>16</v>
      </c>
      <c r="J24" s="1">
        <v>7</v>
      </c>
      <c r="K24" s="1">
        <v>23</v>
      </c>
      <c r="L24" s="1">
        <v>20</v>
      </c>
      <c r="M24" s="1">
        <v>21</v>
      </c>
      <c r="N24" s="1">
        <v>41</v>
      </c>
      <c r="O24" s="90">
        <v>65</v>
      </c>
      <c r="P24" s="36">
        <v>3.8729833454999998</v>
      </c>
      <c r="Q24" s="35"/>
      <c r="R24" s="36">
        <v>3.8729833454999998</v>
      </c>
      <c r="S24" s="36">
        <v>9.3976990121999968</v>
      </c>
      <c r="T24" s="36">
        <v>6.1547005384000002</v>
      </c>
      <c r="U24" s="36">
        <v>15.552399550599995</v>
      </c>
      <c r="V24" s="36">
        <v>16.805852182700004</v>
      </c>
      <c r="W24" s="36">
        <v>46.608053121799983</v>
      </c>
      <c r="X24" s="36">
        <v>63.413905304499963</v>
      </c>
      <c r="Y24" s="91">
        <v>82.839288200599981</v>
      </c>
    </row>
    <row r="25" spans="1:25" x14ac:dyDescent="0.25">
      <c r="A25" s="88"/>
      <c r="B25" s="89"/>
      <c r="C25" s="4"/>
      <c r="D25" s="2" t="s">
        <v>55</v>
      </c>
      <c r="E25" s="2" t="s">
        <v>56</v>
      </c>
      <c r="F25" s="1">
        <v>1</v>
      </c>
      <c r="H25" s="1">
        <v>1</v>
      </c>
      <c r="I25" s="1">
        <v>1</v>
      </c>
      <c r="K25" s="1">
        <v>1</v>
      </c>
      <c r="L25" s="1">
        <v>12</v>
      </c>
      <c r="M25" s="1">
        <v>4</v>
      </c>
      <c r="N25" s="1">
        <v>16</v>
      </c>
      <c r="O25" s="90">
        <v>18</v>
      </c>
      <c r="P25" s="36">
        <v>4.082482905</v>
      </c>
      <c r="Q25" s="35"/>
      <c r="R25" s="36">
        <v>4.082482905</v>
      </c>
      <c r="S25" s="36">
        <v>0.45500000000000002</v>
      </c>
      <c r="T25" s="35"/>
      <c r="U25" s="36">
        <v>0.45500000000000002</v>
      </c>
      <c r="V25" s="36">
        <v>6.3307218052999996</v>
      </c>
      <c r="W25" s="36">
        <v>7.5305242731000002</v>
      </c>
      <c r="X25" s="36">
        <v>13.861246078399999</v>
      </c>
      <c r="Y25" s="91">
        <v>18.398728983399998</v>
      </c>
    </row>
    <row r="26" spans="1:25" x14ac:dyDescent="0.25">
      <c r="A26" s="88"/>
      <c r="B26" s="89"/>
      <c r="C26" s="4"/>
      <c r="D26" s="2" t="s">
        <v>57</v>
      </c>
      <c r="E26" s="2" t="s">
        <v>58</v>
      </c>
      <c r="I26" s="1">
        <v>5</v>
      </c>
      <c r="J26" s="1">
        <v>9</v>
      </c>
      <c r="K26" s="1">
        <v>14</v>
      </c>
      <c r="L26" s="1">
        <v>29</v>
      </c>
      <c r="M26" s="1">
        <v>16</v>
      </c>
      <c r="N26" s="1">
        <v>45</v>
      </c>
      <c r="O26" s="90">
        <v>59</v>
      </c>
      <c r="P26" s="35"/>
      <c r="Q26" s="35"/>
      <c r="R26" s="35"/>
      <c r="S26" s="36">
        <v>3.0756927951999997</v>
      </c>
      <c r="T26" s="36">
        <v>8.2511718397999996</v>
      </c>
      <c r="U26" s="36">
        <v>11.326864634999998</v>
      </c>
      <c r="V26" s="36">
        <v>21.2671313711</v>
      </c>
      <c r="W26" s="36">
        <v>35.627430123199993</v>
      </c>
      <c r="X26" s="36">
        <v>56.894561494299971</v>
      </c>
      <c r="Y26" s="91">
        <v>68.221426129299971</v>
      </c>
    </row>
    <row r="27" spans="1:25" x14ac:dyDescent="0.25">
      <c r="A27" s="88"/>
      <c r="B27" s="89"/>
      <c r="C27" s="4"/>
      <c r="D27" s="2" t="s">
        <v>25</v>
      </c>
      <c r="E27" s="2" t="s">
        <v>26</v>
      </c>
      <c r="I27" s="1">
        <v>8</v>
      </c>
      <c r="J27" s="1">
        <v>12</v>
      </c>
      <c r="K27" s="1">
        <v>20</v>
      </c>
      <c r="L27" s="1">
        <v>91</v>
      </c>
      <c r="M27" s="1">
        <v>33</v>
      </c>
      <c r="N27" s="1">
        <v>124</v>
      </c>
      <c r="O27" s="90">
        <v>144</v>
      </c>
      <c r="P27" s="35"/>
      <c r="Q27" s="35"/>
      <c r="R27" s="35"/>
      <c r="S27" s="36">
        <v>4.0795466172000001</v>
      </c>
      <c r="T27" s="36">
        <v>10.070215974</v>
      </c>
      <c r="U27" s="36">
        <v>14.1497625912</v>
      </c>
      <c r="V27" s="36">
        <v>49.250362145999937</v>
      </c>
      <c r="W27" s="36">
        <v>60.017574188800005</v>
      </c>
      <c r="X27" s="36">
        <v>109.26793633480003</v>
      </c>
      <c r="Y27" s="91">
        <v>123.41769892600006</v>
      </c>
    </row>
    <row r="28" spans="1:25" x14ac:dyDescent="0.25">
      <c r="A28" s="88"/>
      <c r="B28" s="89"/>
      <c r="C28" s="4"/>
      <c r="D28" s="2" t="s">
        <v>59</v>
      </c>
      <c r="E28" s="2" t="s">
        <v>60</v>
      </c>
      <c r="I28" s="1">
        <v>12</v>
      </c>
      <c r="J28" s="1">
        <v>7</v>
      </c>
      <c r="K28" s="1">
        <v>19</v>
      </c>
      <c r="L28" s="1">
        <v>22</v>
      </c>
      <c r="M28" s="1">
        <v>5</v>
      </c>
      <c r="N28" s="1">
        <v>27</v>
      </c>
      <c r="O28" s="90">
        <v>46</v>
      </c>
      <c r="P28" s="35"/>
      <c r="Q28" s="35"/>
      <c r="R28" s="35"/>
      <c r="S28" s="36">
        <v>5.9495453263</v>
      </c>
      <c r="T28" s="36">
        <v>4.5200769199000002</v>
      </c>
      <c r="U28" s="36">
        <v>10.469622246200002</v>
      </c>
      <c r="V28" s="36">
        <v>14.062214863199999</v>
      </c>
      <c r="W28" s="36">
        <v>9.763803606899998</v>
      </c>
      <c r="X28" s="36">
        <v>23.826018470099999</v>
      </c>
      <c r="Y28" s="91">
        <v>34.295640716299985</v>
      </c>
    </row>
    <row r="29" spans="1:25" x14ac:dyDescent="0.25">
      <c r="A29" s="88"/>
      <c r="B29" s="89"/>
      <c r="C29" s="4"/>
      <c r="D29" s="2" t="s">
        <v>61</v>
      </c>
      <c r="E29" s="2" t="s">
        <v>62</v>
      </c>
      <c r="F29" s="1">
        <v>1</v>
      </c>
      <c r="G29" s="1">
        <v>3</v>
      </c>
      <c r="H29" s="1">
        <v>4</v>
      </c>
      <c r="I29" s="1">
        <v>8</v>
      </c>
      <c r="J29" s="1">
        <v>17</v>
      </c>
      <c r="K29" s="1">
        <v>25</v>
      </c>
      <c r="L29" s="1">
        <v>47</v>
      </c>
      <c r="M29" s="1">
        <v>12</v>
      </c>
      <c r="N29" s="1">
        <v>59</v>
      </c>
      <c r="O29" s="90">
        <v>88</v>
      </c>
      <c r="P29" s="36">
        <v>5</v>
      </c>
      <c r="Q29" s="36">
        <v>21.358353324199999</v>
      </c>
      <c r="R29" s="36">
        <v>26.358353324199999</v>
      </c>
      <c r="S29" s="36">
        <v>5.3041451883999997</v>
      </c>
      <c r="T29" s="36">
        <v>13.7626383987</v>
      </c>
      <c r="U29" s="36">
        <v>19.066783587099994</v>
      </c>
      <c r="V29" s="36">
        <v>42.729761717299986</v>
      </c>
      <c r="W29" s="36">
        <v>31.692850334799999</v>
      </c>
      <c r="X29" s="36">
        <v>74.422612052099979</v>
      </c>
      <c r="Y29" s="91">
        <v>119.84774896340001</v>
      </c>
    </row>
    <row r="30" spans="1:25" x14ac:dyDescent="0.25">
      <c r="A30" s="88"/>
      <c r="B30" s="89"/>
      <c r="C30" s="4"/>
      <c r="D30" s="2" t="s">
        <v>63</v>
      </c>
      <c r="E30" s="2" t="s">
        <v>64</v>
      </c>
      <c r="I30" s="1">
        <v>1</v>
      </c>
      <c r="K30" s="1">
        <v>1</v>
      </c>
      <c r="L30" s="1">
        <v>14</v>
      </c>
      <c r="M30" s="1">
        <v>2</v>
      </c>
      <c r="N30" s="1">
        <v>16</v>
      </c>
      <c r="O30" s="90">
        <v>17</v>
      </c>
      <c r="P30" s="35"/>
      <c r="Q30" s="35"/>
      <c r="R30" s="35"/>
      <c r="S30" s="36">
        <v>0.40414518840000002</v>
      </c>
      <c r="T30" s="35"/>
      <c r="U30" s="36">
        <v>0.40414518840000002</v>
      </c>
      <c r="V30" s="36">
        <v>10.4072127983</v>
      </c>
      <c r="W30" s="36">
        <v>4.4240786492000002</v>
      </c>
      <c r="X30" s="36">
        <v>14.831291447499998</v>
      </c>
      <c r="Y30" s="91">
        <v>15.235436635899998</v>
      </c>
    </row>
    <row r="31" spans="1:25" x14ac:dyDescent="0.25">
      <c r="A31" s="88"/>
      <c r="B31" s="89"/>
      <c r="C31" s="4"/>
      <c r="D31" s="2" t="s">
        <v>65</v>
      </c>
      <c r="E31" s="2" t="s">
        <v>66</v>
      </c>
      <c r="I31" s="1">
        <v>4</v>
      </c>
      <c r="J31" s="1">
        <v>2</v>
      </c>
      <c r="K31" s="1">
        <v>6</v>
      </c>
      <c r="L31" s="1">
        <v>28</v>
      </c>
      <c r="M31" s="1">
        <v>12</v>
      </c>
      <c r="N31" s="1">
        <v>40</v>
      </c>
      <c r="O31" s="90">
        <v>46</v>
      </c>
      <c r="P31" s="35"/>
      <c r="Q31" s="35"/>
      <c r="R31" s="35"/>
      <c r="S31" s="36">
        <v>2.5252194877000007</v>
      </c>
      <c r="T31" s="36">
        <v>1.5292989728000002</v>
      </c>
      <c r="U31" s="36">
        <v>4.0545184605000006</v>
      </c>
      <c r="V31" s="36">
        <v>18.263473991399991</v>
      </c>
      <c r="W31" s="36">
        <v>24.120053314600007</v>
      </c>
      <c r="X31" s="36">
        <v>42.383527305999984</v>
      </c>
      <c r="Y31" s="91">
        <v>46.438045766499982</v>
      </c>
    </row>
    <row r="32" spans="1:25" x14ac:dyDescent="0.25">
      <c r="A32" s="88"/>
      <c r="B32" s="89"/>
      <c r="C32" s="4"/>
      <c r="D32" s="2" t="s">
        <v>67</v>
      </c>
      <c r="E32" s="2" t="s">
        <v>68</v>
      </c>
      <c r="F32" s="1">
        <v>4</v>
      </c>
      <c r="G32" s="1">
        <v>3</v>
      </c>
      <c r="H32" s="1">
        <v>7</v>
      </c>
      <c r="I32" s="1">
        <v>8</v>
      </c>
      <c r="J32" s="1">
        <v>12</v>
      </c>
      <c r="K32" s="1">
        <v>20</v>
      </c>
      <c r="L32" s="1">
        <v>55</v>
      </c>
      <c r="M32" s="1">
        <v>31</v>
      </c>
      <c r="N32" s="1">
        <v>86</v>
      </c>
      <c r="O32" s="90">
        <v>113</v>
      </c>
      <c r="P32" s="36">
        <v>18.535533906000001</v>
      </c>
      <c r="Q32" s="36">
        <v>19.204442799700001</v>
      </c>
      <c r="R32" s="36">
        <v>37.739976705700002</v>
      </c>
      <c r="S32" s="36">
        <v>4.8375618529000004</v>
      </c>
      <c r="T32" s="36">
        <v>11.040559159200001</v>
      </c>
      <c r="U32" s="36">
        <v>15.878121012099999</v>
      </c>
      <c r="V32" s="36">
        <v>43.944698168499983</v>
      </c>
      <c r="W32" s="36">
        <v>73.41322411889999</v>
      </c>
      <c r="X32" s="36">
        <v>117.35792228739999</v>
      </c>
      <c r="Y32" s="91">
        <v>170.97602000519998</v>
      </c>
    </row>
    <row r="33" spans="1:25" x14ac:dyDescent="0.25">
      <c r="A33" s="88"/>
      <c r="B33" s="89"/>
      <c r="C33" s="4"/>
      <c r="D33" s="2" t="s">
        <v>69</v>
      </c>
      <c r="E33" s="2" t="s">
        <v>70</v>
      </c>
      <c r="F33" s="1">
        <v>1</v>
      </c>
      <c r="H33" s="1">
        <v>1</v>
      </c>
      <c r="I33" s="1">
        <v>2</v>
      </c>
      <c r="K33" s="1">
        <v>2</v>
      </c>
      <c r="L33" s="1">
        <v>39</v>
      </c>
      <c r="M33" s="1">
        <v>15</v>
      </c>
      <c r="N33" s="1">
        <v>54</v>
      </c>
      <c r="O33" s="90">
        <v>57</v>
      </c>
      <c r="P33" s="36">
        <v>2.8867513460000001</v>
      </c>
      <c r="Q33" s="35"/>
      <c r="R33" s="36">
        <v>2.8867513460000001</v>
      </c>
      <c r="S33" s="36">
        <v>0.69323952980000003</v>
      </c>
      <c r="T33" s="35"/>
      <c r="U33" s="36">
        <v>0.69323952980000003</v>
      </c>
      <c r="V33" s="36">
        <v>26.979338104699995</v>
      </c>
      <c r="W33" s="36">
        <v>31.864399283199997</v>
      </c>
      <c r="X33" s="36">
        <v>58.843737387899978</v>
      </c>
      <c r="Y33" s="91">
        <v>62.423728263699978</v>
      </c>
    </row>
    <row r="34" spans="1:25" x14ac:dyDescent="0.25">
      <c r="A34" s="88"/>
      <c r="B34" s="89"/>
      <c r="C34" s="4"/>
      <c r="D34" s="2" t="s">
        <v>71</v>
      </c>
      <c r="E34" s="2" t="s">
        <v>72</v>
      </c>
      <c r="F34" s="1">
        <v>1</v>
      </c>
      <c r="H34" s="1">
        <v>1</v>
      </c>
      <c r="I34" s="1">
        <v>14</v>
      </c>
      <c r="J34" s="1">
        <v>1</v>
      </c>
      <c r="K34" s="1">
        <v>15</v>
      </c>
      <c r="L34" s="1">
        <v>78</v>
      </c>
      <c r="M34" s="1">
        <v>17</v>
      </c>
      <c r="N34" s="1">
        <v>95</v>
      </c>
      <c r="O34" s="90">
        <v>111</v>
      </c>
      <c r="P34" s="36">
        <v>2.6536138882999998</v>
      </c>
      <c r="Q34" s="35"/>
      <c r="R34" s="36">
        <v>2.6536138882999998</v>
      </c>
      <c r="S34" s="36">
        <v>6.0534949485999983</v>
      </c>
      <c r="T34" s="36">
        <v>0.5</v>
      </c>
      <c r="U34" s="36">
        <v>6.5534949485999983</v>
      </c>
      <c r="V34" s="36">
        <v>42.473042365899971</v>
      </c>
      <c r="W34" s="36">
        <v>26.370401524400005</v>
      </c>
      <c r="X34" s="36">
        <v>68.843443890299952</v>
      </c>
      <c r="Y34" s="91">
        <v>78.050552727199928</v>
      </c>
    </row>
    <row r="35" spans="1:25" x14ac:dyDescent="0.25">
      <c r="A35" s="88"/>
      <c r="B35" s="89"/>
      <c r="C35" s="4"/>
      <c r="D35" s="2" t="s">
        <v>73</v>
      </c>
      <c r="E35" s="2" t="s">
        <v>74</v>
      </c>
      <c r="I35" s="1">
        <v>1</v>
      </c>
      <c r="K35" s="1">
        <v>1</v>
      </c>
      <c r="L35" s="1">
        <v>13</v>
      </c>
      <c r="M35" s="1">
        <v>11</v>
      </c>
      <c r="N35" s="1">
        <v>24</v>
      </c>
      <c r="O35" s="90">
        <v>25</v>
      </c>
      <c r="P35" s="35"/>
      <c r="Q35" s="35"/>
      <c r="R35" s="35"/>
      <c r="S35" s="36">
        <v>0.7</v>
      </c>
      <c r="T35" s="35"/>
      <c r="U35" s="36">
        <v>0.7</v>
      </c>
      <c r="V35" s="36">
        <v>7.9980838165000003</v>
      </c>
      <c r="W35" s="36">
        <v>26.288931998300001</v>
      </c>
      <c r="X35" s="36">
        <v>34.2870158148</v>
      </c>
      <c r="Y35" s="91">
        <v>34.987015814800003</v>
      </c>
    </row>
    <row r="36" spans="1:25" x14ac:dyDescent="0.25">
      <c r="A36" s="88"/>
      <c r="B36" s="89"/>
      <c r="C36" s="4"/>
      <c r="D36" s="2" t="s">
        <v>75</v>
      </c>
      <c r="E36" s="2" t="s">
        <v>76</v>
      </c>
      <c r="F36" s="1">
        <v>1</v>
      </c>
      <c r="H36" s="1">
        <v>1</v>
      </c>
      <c r="I36" s="1">
        <v>10</v>
      </c>
      <c r="J36" s="1">
        <v>1</v>
      </c>
      <c r="K36" s="1">
        <v>11</v>
      </c>
      <c r="L36" s="1">
        <v>13</v>
      </c>
      <c r="M36" s="1">
        <v>3</v>
      </c>
      <c r="N36" s="1">
        <v>16</v>
      </c>
      <c r="O36" s="90">
        <v>28</v>
      </c>
      <c r="P36" s="36">
        <v>4.9999999995</v>
      </c>
      <c r="Q36" s="35"/>
      <c r="R36" s="36">
        <v>4.9999999995</v>
      </c>
      <c r="S36" s="36">
        <v>5.7621694520999993</v>
      </c>
      <c r="T36" s="36">
        <v>0.75055534999999995</v>
      </c>
      <c r="U36" s="36">
        <v>6.5127248020999993</v>
      </c>
      <c r="V36" s="36">
        <v>10.112172279800001</v>
      </c>
      <c r="W36" s="36">
        <v>7.3788582233</v>
      </c>
      <c r="X36" s="36">
        <v>17.491030503100003</v>
      </c>
      <c r="Y36" s="91">
        <v>29.003755304700007</v>
      </c>
    </row>
    <row r="37" spans="1:25" x14ac:dyDescent="0.25">
      <c r="A37" s="88"/>
      <c r="B37" s="89"/>
      <c r="C37" s="4"/>
      <c r="D37" s="2" t="s">
        <v>77</v>
      </c>
      <c r="E37" s="2" t="s">
        <v>78</v>
      </c>
      <c r="I37" s="1">
        <v>10</v>
      </c>
      <c r="J37" s="1">
        <v>1</v>
      </c>
      <c r="K37" s="1">
        <v>11</v>
      </c>
      <c r="L37" s="1">
        <v>25</v>
      </c>
      <c r="M37" s="1">
        <v>7</v>
      </c>
      <c r="N37" s="1">
        <v>32</v>
      </c>
      <c r="O37" s="90">
        <v>43</v>
      </c>
      <c r="P37" s="35"/>
      <c r="Q37" s="35"/>
      <c r="R37" s="35"/>
      <c r="S37" s="36">
        <v>5.7218600713999992</v>
      </c>
      <c r="T37" s="36">
        <v>0.65</v>
      </c>
      <c r="U37" s="36">
        <v>6.3718600713999978</v>
      </c>
      <c r="V37" s="36">
        <v>17.638587886</v>
      </c>
      <c r="W37" s="36">
        <v>13.1835694663</v>
      </c>
      <c r="X37" s="36">
        <v>30.822157352299993</v>
      </c>
      <c r="Y37" s="91">
        <v>37.194017423699989</v>
      </c>
    </row>
    <row r="38" spans="1:25" x14ac:dyDescent="0.25">
      <c r="A38" s="88"/>
      <c r="B38" s="89"/>
      <c r="C38" s="92"/>
      <c r="D38" s="106" t="s">
        <v>6</v>
      </c>
      <c r="E38" s="107"/>
      <c r="F38" s="108">
        <v>11</v>
      </c>
      <c r="G38" s="108">
        <v>8</v>
      </c>
      <c r="H38" s="108">
        <v>19</v>
      </c>
      <c r="I38" s="108">
        <v>127</v>
      </c>
      <c r="J38" s="108">
        <v>94</v>
      </c>
      <c r="K38" s="108">
        <v>221</v>
      </c>
      <c r="L38" s="108">
        <v>539</v>
      </c>
      <c r="M38" s="108">
        <v>198</v>
      </c>
      <c r="N38" s="108">
        <v>737</v>
      </c>
      <c r="O38" s="110">
        <v>977</v>
      </c>
      <c r="P38" s="111">
        <v>47.031365389800001</v>
      </c>
      <c r="Q38" s="111">
        <v>54.567238923600001</v>
      </c>
      <c r="R38" s="111">
        <v>101.59860431340003</v>
      </c>
      <c r="S38" s="111">
        <v>73.844823263700022</v>
      </c>
      <c r="T38" s="111">
        <v>77.639552802199972</v>
      </c>
      <c r="U38" s="111">
        <v>151.48437606589977</v>
      </c>
      <c r="V38" s="111">
        <v>385.35409029640084</v>
      </c>
      <c r="W38" s="111">
        <v>435.09847211539989</v>
      </c>
      <c r="X38" s="111">
        <v>820.45256241179857</v>
      </c>
      <c r="Y38" s="113">
        <v>1073.5355427910997</v>
      </c>
    </row>
    <row r="39" spans="1:25" x14ac:dyDescent="0.25">
      <c r="A39" s="88"/>
      <c r="B39" s="89"/>
      <c r="C39" s="58" t="s">
        <v>79</v>
      </c>
      <c r="D39" s="2" t="s">
        <v>80</v>
      </c>
      <c r="E39" s="2" t="s">
        <v>81</v>
      </c>
      <c r="I39" s="1">
        <v>28</v>
      </c>
      <c r="K39" s="1">
        <v>28</v>
      </c>
      <c r="L39" s="1">
        <v>105</v>
      </c>
      <c r="M39" s="1">
        <v>18</v>
      </c>
      <c r="N39" s="1">
        <v>123</v>
      </c>
      <c r="O39" s="90">
        <v>151</v>
      </c>
      <c r="P39" s="35"/>
      <c r="Q39" s="35"/>
      <c r="R39" s="35"/>
      <c r="S39" s="36">
        <v>17.054119608799997</v>
      </c>
      <c r="T39" s="35"/>
      <c r="U39" s="36">
        <v>17.054119608799997</v>
      </c>
      <c r="V39" s="36">
        <v>65.033519675999983</v>
      </c>
      <c r="W39" s="36">
        <v>35.089320037300006</v>
      </c>
      <c r="X39" s="36">
        <v>100.12283971330005</v>
      </c>
      <c r="Y39" s="91">
        <v>117.17695932210002</v>
      </c>
    </row>
    <row r="40" spans="1:25" x14ac:dyDescent="0.25">
      <c r="A40" s="88"/>
      <c r="B40" s="89"/>
      <c r="C40" s="4"/>
      <c r="D40" s="2" t="s">
        <v>25</v>
      </c>
      <c r="E40" s="2" t="s">
        <v>26</v>
      </c>
      <c r="F40" s="1">
        <v>1</v>
      </c>
      <c r="H40" s="1">
        <v>1</v>
      </c>
      <c r="I40" s="1">
        <v>25</v>
      </c>
      <c r="K40" s="1">
        <v>25</v>
      </c>
      <c r="L40" s="1">
        <v>85</v>
      </c>
      <c r="M40" s="1">
        <v>27</v>
      </c>
      <c r="N40" s="1">
        <v>112</v>
      </c>
      <c r="O40" s="90">
        <v>138</v>
      </c>
      <c r="P40" s="36">
        <v>3.7527767498000002</v>
      </c>
      <c r="Q40" s="35"/>
      <c r="R40" s="36">
        <v>3.7527767498000002</v>
      </c>
      <c r="S40" s="36">
        <v>12.475897736600002</v>
      </c>
      <c r="T40" s="35"/>
      <c r="U40" s="36">
        <v>12.475897736600002</v>
      </c>
      <c r="V40" s="36">
        <v>54.441798404099934</v>
      </c>
      <c r="W40" s="36">
        <v>50.558565837799989</v>
      </c>
      <c r="X40" s="36">
        <v>105.00036424189994</v>
      </c>
      <c r="Y40" s="91">
        <v>121.22903872829993</v>
      </c>
    </row>
    <row r="41" spans="1:25" x14ac:dyDescent="0.25">
      <c r="A41" s="88"/>
      <c r="B41" s="89"/>
      <c r="C41" s="4"/>
      <c r="D41" s="2" t="s">
        <v>82</v>
      </c>
      <c r="E41" s="2" t="s">
        <v>83</v>
      </c>
      <c r="I41" s="1">
        <v>23</v>
      </c>
      <c r="K41" s="1">
        <v>23</v>
      </c>
      <c r="L41" s="1">
        <v>112</v>
      </c>
      <c r="M41" s="1">
        <v>37</v>
      </c>
      <c r="N41" s="1">
        <v>149</v>
      </c>
      <c r="O41" s="90">
        <v>172</v>
      </c>
      <c r="P41" s="35"/>
      <c r="Q41" s="35"/>
      <c r="R41" s="35"/>
      <c r="S41" s="36">
        <v>11.623668303799999</v>
      </c>
      <c r="T41" s="35"/>
      <c r="U41" s="36">
        <v>11.623668303799999</v>
      </c>
      <c r="V41" s="36">
        <v>73.844328369999957</v>
      </c>
      <c r="W41" s="36">
        <v>68.433706979200025</v>
      </c>
      <c r="X41" s="36">
        <v>142.27803534920011</v>
      </c>
      <c r="Y41" s="91">
        <v>153.90170365300014</v>
      </c>
    </row>
    <row r="42" spans="1:25" x14ac:dyDescent="0.25">
      <c r="A42" s="88"/>
      <c r="B42" s="89"/>
      <c r="C42" s="4"/>
      <c r="D42" s="2" t="s">
        <v>84</v>
      </c>
      <c r="E42" s="2" t="s">
        <v>85</v>
      </c>
      <c r="L42" s="1">
        <v>15</v>
      </c>
      <c r="M42" s="1">
        <v>8</v>
      </c>
      <c r="N42" s="1">
        <v>23</v>
      </c>
      <c r="O42" s="90">
        <v>23</v>
      </c>
      <c r="P42" s="35"/>
      <c r="Q42" s="35"/>
      <c r="R42" s="35"/>
      <c r="S42" s="35"/>
      <c r="T42" s="35"/>
      <c r="U42" s="35"/>
      <c r="V42" s="36">
        <v>9.8139703332999986</v>
      </c>
      <c r="W42" s="36">
        <v>15.001700415299998</v>
      </c>
      <c r="X42" s="36">
        <v>24.815670748599999</v>
      </c>
      <c r="Y42" s="91">
        <v>24.815670748599999</v>
      </c>
    </row>
    <row r="43" spans="1:25" x14ac:dyDescent="0.25">
      <c r="A43" s="88"/>
      <c r="B43" s="89"/>
      <c r="C43" s="4"/>
      <c r="D43" s="2" t="s">
        <v>86</v>
      </c>
      <c r="E43" s="2" t="s">
        <v>87</v>
      </c>
      <c r="G43" s="1">
        <v>1</v>
      </c>
      <c r="H43" s="1">
        <v>1</v>
      </c>
      <c r="I43" s="1">
        <v>4</v>
      </c>
      <c r="K43" s="1">
        <v>4</v>
      </c>
      <c r="L43" s="1">
        <v>49</v>
      </c>
      <c r="M43" s="1">
        <v>15</v>
      </c>
      <c r="N43" s="1">
        <v>64</v>
      </c>
      <c r="O43" s="90">
        <v>69</v>
      </c>
      <c r="P43" s="35"/>
      <c r="Q43" s="36">
        <v>7.3539105244999998</v>
      </c>
      <c r="R43" s="36">
        <v>7.3539105244999998</v>
      </c>
      <c r="S43" s="36">
        <v>1.9243500704000001</v>
      </c>
      <c r="T43" s="35"/>
      <c r="U43" s="36">
        <v>1.9243500704000001</v>
      </c>
      <c r="V43" s="36">
        <v>34.361360083400001</v>
      </c>
      <c r="W43" s="36">
        <v>26.081007115000009</v>
      </c>
      <c r="X43" s="36">
        <v>60.442367198399957</v>
      </c>
      <c r="Y43" s="91">
        <v>69.720627793299926</v>
      </c>
    </row>
    <row r="44" spans="1:25" x14ac:dyDescent="0.25">
      <c r="A44" s="88"/>
      <c r="B44" s="89"/>
      <c r="C44" s="4"/>
      <c r="D44" s="2" t="s">
        <v>88</v>
      </c>
      <c r="E44" s="2" t="s">
        <v>89</v>
      </c>
      <c r="L44" s="1">
        <v>22</v>
      </c>
      <c r="N44" s="1">
        <v>22</v>
      </c>
      <c r="O44" s="90">
        <v>22</v>
      </c>
      <c r="P44" s="35"/>
      <c r="Q44" s="35"/>
      <c r="R44" s="35"/>
      <c r="S44" s="35"/>
      <c r="T44" s="35"/>
      <c r="U44" s="35"/>
      <c r="V44" s="36">
        <v>16.380619675199991</v>
      </c>
      <c r="W44" s="35"/>
      <c r="X44" s="36">
        <v>16.380619675199991</v>
      </c>
      <c r="Y44" s="91">
        <v>16.380619675199991</v>
      </c>
    </row>
    <row r="45" spans="1:25" x14ac:dyDescent="0.25">
      <c r="A45" s="88"/>
      <c r="B45" s="89"/>
      <c r="C45" s="4"/>
      <c r="D45" s="2" t="s">
        <v>71</v>
      </c>
      <c r="E45" s="2" t="s">
        <v>72</v>
      </c>
      <c r="F45" s="1">
        <v>3</v>
      </c>
      <c r="H45" s="1">
        <v>3</v>
      </c>
      <c r="I45" s="1">
        <v>66</v>
      </c>
      <c r="K45" s="1">
        <v>66</v>
      </c>
      <c r="L45" s="1">
        <v>403</v>
      </c>
      <c r="M45" s="1">
        <v>136</v>
      </c>
      <c r="N45" s="1">
        <v>539</v>
      </c>
      <c r="O45" s="90">
        <v>608</v>
      </c>
      <c r="P45" s="36">
        <v>12.2883106558</v>
      </c>
      <c r="Q45" s="35"/>
      <c r="R45" s="36">
        <v>12.2883106558</v>
      </c>
      <c r="S45" s="36">
        <v>34.577595997400003</v>
      </c>
      <c r="T45" s="35"/>
      <c r="U45" s="36">
        <v>34.577595997400003</v>
      </c>
      <c r="V45" s="36">
        <v>265.12398095509968</v>
      </c>
      <c r="W45" s="36">
        <v>263.98856057919966</v>
      </c>
      <c r="X45" s="36">
        <v>529.112541534299</v>
      </c>
      <c r="Y45" s="91">
        <v>575.97844818749866</v>
      </c>
    </row>
    <row r="46" spans="1:25" x14ac:dyDescent="0.25">
      <c r="A46" s="88"/>
      <c r="B46" s="89"/>
      <c r="C46" s="4"/>
      <c r="D46" s="2" t="s">
        <v>90</v>
      </c>
      <c r="E46" s="2" t="s">
        <v>91</v>
      </c>
      <c r="I46" s="1">
        <v>41</v>
      </c>
      <c r="J46" s="1">
        <v>1</v>
      </c>
      <c r="K46" s="1">
        <v>42</v>
      </c>
      <c r="L46" s="1">
        <v>166</v>
      </c>
      <c r="M46" s="1">
        <v>26</v>
      </c>
      <c r="N46" s="1">
        <v>192</v>
      </c>
      <c r="O46" s="90">
        <v>234</v>
      </c>
      <c r="P46" s="35"/>
      <c r="Q46" s="35"/>
      <c r="R46" s="35"/>
      <c r="S46" s="36">
        <v>21.697759890400022</v>
      </c>
      <c r="T46" s="36">
        <v>0.58137767419999997</v>
      </c>
      <c r="U46" s="36">
        <v>22.27913756460002</v>
      </c>
      <c r="V46" s="36">
        <v>116.54060316900001</v>
      </c>
      <c r="W46" s="36">
        <v>49.926397714499991</v>
      </c>
      <c r="X46" s="36">
        <v>166.46700088350011</v>
      </c>
      <c r="Y46" s="91">
        <v>188.7461384481002</v>
      </c>
    </row>
    <row r="47" spans="1:25" x14ac:dyDescent="0.25">
      <c r="A47" s="88"/>
      <c r="B47" s="89"/>
      <c r="C47" s="4"/>
      <c r="D47" s="2" t="s">
        <v>92</v>
      </c>
      <c r="E47" s="2" t="s">
        <v>93</v>
      </c>
      <c r="I47" s="1">
        <v>3</v>
      </c>
      <c r="K47" s="1">
        <v>3</v>
      </c>
      <c r="L47" s="1">
        <v>22</v>
      </c>
      <c r="M47" s="1">
        <v>4</v>
      </c>
      <c r="N47" s="1">
        <v>26</v>
      </c>
      <c r="O47" s="90">
        <v>29</v>
      </c>
      <c r="P47" s="35"/>
      <c r="Q47" s="35"/>
      <c r="R47" s="35"/>
      <c r="S47" s="36">
        <v>1.0937980671</v>
      </c>
      <c r="T47" s="35"/>
      <c r="U47" s="36">
        <v>1.0937980671</v>
      </c>
      <c r="V47" s="36">
        <v>15.888532535699994</v>
      </c>
      <c r="W47" s="36">
        <v>9.0959939783999992</v>
      </c>
      <c r="X47" s="36">
        <v>24.98452651409999</v>
      </c>
      <c r="Y47" s="91">
        <v>26.078324581199986</v>
      </c>
    </row>
    <row r="48" spans="1:25" x14ac:dyDescent="0.25">
      <c r="A48" s="88"/>
      <c r="B48" s="89"/>
      <c r="C48" s="4"/>
      <c r="D48" s="2" t="s">
        <v>94</v>
      </c>
      <c r="E48" s="2" t="s">
        <v>95</v>
      </c>
      <c r="I48" s="1">
        <v>2</v>
      </c>
      <c r="K48" s="1">
        <v>2</v>
      </c>
      <c r="L48" s="1">
        <v>13</v>
      </c>
      <c r="M48" s="1">
        <v>2</v>
      </c>
      <c r="N48" s="1">
        <v>15</v>
      </c>
      <c r="O48" s="90">
        <v>17</v>
      </c>
      <c r="P48" s="35"/>
      <c r="Q48" s="35"/>
      <c r="R48" s="35"/>
      <c r="S48" s="36">
        <v>0.78619479440000006</v>
      </c>
      <c r="T48" s="35"/>
      <c r="U48" s="36">
        <v>0.78619479440000006</v>
      </c>
      <c r="V48" s="36">
        <v>8.0821184881000008</v>
      </c>
      <c r="W48" s="36">
        <v>3.4213203435000006</v>
      </c>
      <c r="X48" s="36">
        <v>11.5034388316</v>
      </c>
      <c r="Y48" s="91">
        <v>12.289633626000001</v>
      </c>
    </row>
    <row r="49" spans="1:25" x14ac:dyDescent="0.25">
      <c r="A49" s="88"/>
      <c r="B49" s="89"/>
      <c r="C49" s="4"/>
      <c r="D49" s="2" t="s">
        <v>96</v>
      </c>
      <c r="E49" s="2" t="s">
        <v>43</v>
      </c>
      <c r="I49" s="1">
        <v>18</v>
      </c>
      <c r="K49" s="1">
        <v>18</v>
      </c>
      <c r="L49" s="1">
        <v>69</v>
      </c>
      <c r="M49" s="1">
        <v>22</v>
      </c>
      <c r="N49" s="1">
        <v>91</v>
      </c>
      <c r="O49" s="90">
        <v>109</v>
      </c>
      <c r="P49" s="35"/>
      <c r="Q49" s="35"/>
      <c r="R49" s="35"/>
      <c r="S49" s="36">
        <v>8.8478460377999983</v>
      </c>
      <c r="T49" s="35"/>
      <c r="U49" s="36">
        <v>8.8478460377999983</v>
      </c>
      <c r="V49" s="36">
        <v>43.406441950999955</v>
      </c>
      <c r="W49" s="36">
        <v>33.858522477199983</v>
      </c>
      <c r="X49" s="36">
        <v>77.264964428200017</v>
      </c>
      <c r="Y49" s="91">
        <v>86.112810465999999</v>
      </c>
    </row>
    <row r="50" spans="1:25" x14ac:dyDescent="0.25">
      <c r="A50" s="88"/>
      <c r="B50" s="89"/>
      <c r="C50" s="92"/>
      <c r="D50" s="106" t="s">
        <v>6</v>
      </c>
      <c r="E50" s="107"/>
      <c r="F50" s="108">
        <v>4</v>
      </c>
      <c r="G50" s="108">
        <v>1</v>
      </c>
      <c r="H50" s="108">
        <v>5</v>
      </c>
      <c r="I50" s="108">
        <v>203</v>
      </c>
      <c r="J50" s="108">
        <v>1</v>
      </c>
      <c r="K50" s="108">
        <v>204</v>
      </c>
      <c r="L50" s="108">
        <v>1024</v>
      </c>
      <c r="M50" s="108">
        <v>290</v>
      </c>
      <c r="N50" s="108">
        <v>1314</v>
      </c>
      <c r="O50" s="110">
        <v>1523</v>
      </c>
      <c r="P50" s="111">
        <v>16.041087405600003</v>
      </c>
      <c r="Q50" s="111">
        <v>7.3539105244999998</v>
      </c>
      <c r="R50" s="111">
        <v>23.394997930100004</v>
      </c>
      <c r="S50" s="111">
        <v>110.08123050669955</v>
      </c>
      <c r="T50" s="111">
        <v>0.58137767419999997</v>
      </c>
      <c r="U50" s="111">
        <v>110.66260818089955</v>
      </c>
      <c r="V50" s="111">
        <v>702.91727364089638</v>
      </c>
      <c r="W50" s="111">
        <v>555.45509547739891</v>
      </c>
      <c r="X50" s="111">
        <v>1258.372369118305</v>
      </c>
      <c r="Y50" s="113">
        <v>1392.4299752293036</v>
      </c>
    </row>
    <row r="51" spans="1:25" x14ac:dyDescent="0.25">
      <c r="A51" s="88"/>
      <c r="B51" s="89"/>
      <c r="C51" s="28" t="s">
        <v>6</v>
      </c>
      <c r="D51" s="93"/>
      <c r="E51" s="93"/>
      <c r="F51" s="30">
        <v>17</v>
      </c>
      <c r="G51" s="30">
        <v>9</v>
      </c>
      <c r="H51" s="30">
        <v>26</v>
      </c>
      <c r="I51" s="30">
        <v>370</v>
      </c>
      <c r="J51" s="30">
        <v>116</v>
      </c>
      <c r="K51" s="30">
        <v>486</v>
      </c>
      <c r="L51" s="30">
        <v>2644</v>
      </c>
      <c r="M51" s="30">
        <v>932</v>
      </c>
      <c r="N51" s="30">
        <v>3576</v>
      </c>
      <c r="O51" s="94">
        <v>4088</v>
      </c>
      <c r="P51" s="41">
        <v>70.578006295000023</v>
      </c>
      <c r="Q51" s="41">
        <v>61.921149448100003</v>
      </c>
      <c r="R51" s="41">
        <v>132.4991557431</v>
      </c>
      <c r="S51" s="41">
        <v>210.63454507459986</v>
      </c>
      <c r="T51" s="41">
        <v>95.274289372899958</v>
      </c>
      <c r="U51" s="41">
        <v>305.90883444749915</v>
      </c>
      <c r="V51" s="41">
        <v>1839.1341340608312</v>
      </c>
      <c r="W51" s="41">
        <v>1838.3685667051002</v>
      </c>
      <c r="X51" s="41">
        <v>3677.5027007658791</v>
      </c>
      <c r="Y51" s="95">
        <v>4115.9106909564534</v>
      </c>
    </row>
    <row r="52" spans="1:25" x14ac:dyDescent="0.25">
      <c r="A52" s="88"/>
      <c r="B52" s="3" t="s">
        <v>97</v>
      </c>
      <c r="C52" s="3" t="s">
        <v>98</v>
      </c>
      <c r="D52" s="2" t="s">
        <v>99</v>
      </c>
      <c r="E52" s="2" t="s">
        <v>100</v>
      </c>
      <c r="I52" s="1">
        <v>7</v>
      </c>
      <c r="K52" s="1">
        <v>7</v>
      </c>
      <c r="L52" s="1">
        <v>61</v>
      </c>
      <c r="M52" s="1">
        <v>9</v>
      </c>
      <c r="N52" s="1">
        <v>70</v>
      </c>
      <c r="O52" s="90">
        <v>77</v>
      </c>
      <c r="P52" s="35"/>
      <c r="Q52" s="35"/>
      <c r="R52" s="35"/>
      <c r="S52" s="36">
        <v>3.7298989872000003</v>
      </c>
      <c r="T52" s="35"/>
      <c r="U52" s="36">
        <v>3.7298989872000003</v>
      </c>
      <c r="V52" s="36">
        <v>45.149403806799981</v>
      </c>
      <c r="W52" s="36">
        <v>17.691083701</v>
      </c>
      <c r="X52" s="36">
        <v>62.840487507799935</v>
      </c>
      <c r="Y52" s="91">
        <v>66.570386494999937</v>
      </c>
    </row>
    <row r="53" spans="1:25" x14ac:dyDescent="0.25">
      <c r="A53" s="88"/>
      <c r="B53" s="4"/>
      <c r="C53" s="4"/>
      <c r="D53" s="2" t="s">
        <v>101</v>
      </c>
      <c r="E53" s="2" t="s">
        <v>102</v>
      </c>
      <c r="I53" s="1">
        <v>2</v>
      </c>
      <c r="K53" s="1">
        <v>2</v>
      </c>
      <c r="L53" s="1">
        <v>234</v>
      </c>
      <c r="M53" s="1">
        <v>142</v>
      </c>
      <c r="N53" s="1">
        <v>376</v>
      </c>
      <c r="O53" s="90">
        <v>378</v>
      </c>
      <c r="P53" s="35"/>
      <c r="Q53" s="35"/>
      <c r="R53" s="35"/>
      <c r="S53" s="36">
        <v>1.0217335854000003</v>
      </c>
      <c r="T53" s="35"/>
      <c r="U53" s="36">
        <v>1.0217335854000003</v>
      </c>
      <c r="V53" s="36">
        <v>151.86663722850005</v>
      </c>
      <c r="W53" s="36">
        <v>272.57567804650012</v>
      </c>
      <c r="X53" s="36">
        <v>424.44231527500023</v>
      </c>
      <c r="Y53" s="91">
        <v>425.46404886040028</v>
      </c>
    </row>
    <row r="54" spans="1:25" x14ac:dyDescent="0.25">
      <c r="A54" s="88"/>
      <c r="B54" s="4"/>
      <c r="C54" s="4"/>
      <c r="D54" s="2" t="s">
        <v>103</v>
      </c>
      <c r="E54" s="2" t="s">
        <v>104</v>
      </c>
      <c r="I54" s="1">
        <v>2</v>
      </c>
      <c r="K54" s="1">
        <v>2</v>
      </c>
      <c r="L54" s="1">
        <v>5</v>
      </c>
      <c r="M54" s="1">
        <v>2</v>
      </c>
      <c r="N54" s="1">
        <v>7</v>
      </c>
      <c r="O54" s="90">
        <v>9</v>
      </c>
      <c r="P54" s="35"/>
      <c r="Q54" s="35"/>
      <c r="R54" s="35"/>
      <c r="S54" s="36">
        <v>1.1097900426854397</v>
      </c>
      <c r="T54" s="35"/>
      <c r="U54" s="36">
        <v>1.1097900426854397</v>
      </c>
      <c r="V54" s="36">
        <v>2.7588858131147944</v>
      </c>
      <c r="W54" s="36">
        <v>4.0721376560893017</v>
      </c>
      <c r="X54" s="36">
        <v>6.8310234692040952</v>
      </c>
      <c r="Y54" s="91">
        <v>7.9408135118895364</v>
      </c>
    </row>
    <row r="55" spans="1:25" x14ac:dyDescent="0.25">
      <c r="A55" s="88"/>
      <c r="B55" s="4"/>
      <c r="C55" s="4"/>
      <c r="D55" s="121" t="s">
        <v>105</v>
      </c>
      <c r="E55" s="122" t="s">
        <v>106</v>
      </c>
      <c r="F55" s="123"/>
      <c r="G55" s="123"/>
      <c r="H55" s="123"/>
      <c r="I55" s="124">
        <v>26</v>
      </c>
      <c r="J55" s="124">
        <v>3</v>
      </c>
      <c r="K55" s="124">
        <v>29</v>
      </c>
      <c r="L55" s="124">
        <v>32</v>
      </c>
      <c r="M55" s="124">
        <v>11</v>
      </c>
      <c r="N55" s="124">
        <v>43</v>
      </c>
      <c r="O55" s="125">
        <v>72</v>
      </c>
      <c r="P55" s="126"/>
      <c r="Q55" s="126"/>
      <c r="R55" s="126"/>
      <c r="S55" s="127">
        <v>12.965635002868387</v>
      </c>
      <c r="T55" s="127">
        <v>2.0112797650918113</v>
      </c>
      <c r="U55" s="127">
        <v>14.976914767960201</v>
      </c>
      <c r="V55" s="127">
        <v>22.576235019508278</v>
      </c>
      <c r="W55" s="127">
        <v>25.703030198579008</v>
      </c>
      <c r="X55" s="127">
        <v>48.279265218087303</v>
      </c>
      <c r="Y55" s="128">
        <v>63.256179986047499</v>
      </c>
    </row>
    <row r="56" spans="1:25" x14ac:dyDescent="0.25">
      <c r="A56" s="88"/>
      <c r="B56" s="4"/>
      <c r="C56" s="4"/>
      <c r="D56" s="129" t="s">
        <v>107</v>
      </c>
      <c r="E56" s="130" t="s">
        <v>108</v>
      </c>
      <c r="F56" s="131"/>
      <c r="G56" s="131"/>
      <c r="H56" s="131"/>
      <c r="I56" s="132">
        <v>9</v>
      </c>
      <c r="J56" s="132">
        <v>3</v>
      </c>
      <c r="K56" s="132">
        <v>12</v>
      </c>
      <c r="L56" s="132">
        <v>32</v>
      </c>
      <c r="M56" s="132">
        <v>25</v>
      </c>
      <c r="N56" s="132">
        <v>57</v>
      </c>
      <c r="O56" s="90">
        <v>69</v>
      </c>
      <c r="P56" s="133"/>
      <c r="Q56" s="133"/>
      <c r="R56" s="133"/>
      <c r="S56" s="134">
        <v>4.8435816322512331</v>
      </c>
      <c r="T56" s="134">
        <v>1.8813776741499453</v>
      </c>
      <c r="U56" s="134">
        <v>6.7249593064011792</v>
      </c>
      <c r="V56" s="134">
        <v>21.904964173809468</v>
      </c>
      <c r="W56" s="134">
        <v>46.498006874274978</v>
      </c>
      <c r="X56" s="134">
        <v>68.40297104808441</v>
      </c>
      <c r="Y56" s="135">
        <v>75.127930354485613</v>
      </c>
    </row>
    <row r="57" spans="1:25" x14ac:dyDescent="0.25">
      <c r="A57" s="88"/>
      <c r="B57" s="4"/>
      <c r="C57" s="4"/>
      <c r="D57" s="129" t="s">
        <v>109</v>
      </c>
      <c r="E57" s="130" t="s">
        <v>110</v>
      </c>
      <c r="F57" s="131"/>
      <c r="G57" s="131"/>
      <c r="H57" s="131"/>
      <c r="I57" s="132">
        <v>4</v>
      </c>
      <c r="J57" s="131"/>
      <c r="K57" s="132">
        <v>4</v>
      </c>
      <c r="L57" s="132">
        <v>10</v>
      </c>
      <c r="M57" s="132">
        <v>4</v>
      </c>
      <c r="N57" s="132">
        <v>14</v>
      </c>
      <c r="O57" s="90">
        <v>18</v>
      </c>
      <c r="P57" s="133"/>
      <c r="Q57" s="133"/>
      <c r="R57" s="133"/>
      <c r="S57" s="134">
        <v>2.352157650441848</v>
      </c>
      <c r="T57" s="133"/>
      <c r="U57" s="134">
        <v>2.352157650441848</v>
      </c>
      <c r="V57" s="134">
        <v>9.6043501306247805</v>
      </c>
      <c r="W57" s="134">
        <v>11.162369964714218</v>
      </c>
      <c r="X57" s="134">
        <v>20.766720095339</v>
      </c>
      <c r="Y57" s="135">
        <v>23.118877745780853</v>
      </c>
    </row>
    <row r="58" spans="1:25" x14ac:dyDescent="0.25">
      <c r="A58" s="88"/>
      <c r="B58" s="4"/>
      <c r="C58" s="4"/>
      <c r="D58" s="136" t="s">
        <v>133</v>
      </c>
      <c r="E58" s="137"/>
      <c r="F58" s="138"/>
      <c r="G58" s="138"/>
      <c r="H58" s="138"/>
      <c r="I58" s="139">
        <f>SUM(I55:I57)</f>
        <v>39</v>
      </c>
      <c r="J58" s="140">
        <f>SUM(J55:J57)</f>
        <v>6</v>
      </c>
      <c r="K58" s="139">
        <f>SUM(K55:K57)</f>
        <v>45</v>
      </c>
      <c r="L58" s="139">
        <f>SUM(L55:L57)</f>
        <v>74</v>
      </c>
      <c r="M58" s="139">
        <f>SUM(M55:M57)</f>
        <v>40</v>
      </c>
      <c r="N58" s="139">
        <f>SUM(N55:N57)</f>
        <v>114</v>
      </c>
      <c r="O58" s="141">
        <f>SUM(O55:O57)</f>
        <v>159</v>
      </c>
      <c r="P58" s="142"/>
      <c r="Q58" s="142"/>
      <c r="R58" s="142"/>
      <c r="S58" s="143">
        <f>SUM(S55:S57)</f>
        <v>20.161374285561465</v>
      </c>
      <c r="T58" s="142">
        <f>SUM(T55:T57)</f>
        <v>3.8926574392417566</v>
      </c>
      <c r="U58" s="143">
        <f>SUM(U55:U57)</f>
        <v>24.054031724803231</v>
      </c>
      <c r="V58" s="143">
        <f>SUM(V55:V57)</f>
        <v>54.08554932394253</v>
      </c>
      <c r="W58" s="143">
        <f>SUM(W55:W57)</f>
        <v>83.363407037568194</v>
      </c>
      <c r="X58" s="143">
        <f>SUM(X55:X57)</f>
        <v>137.44895636151071</v>
      </c>
      <c r="Y58" s="144">
        <f>SUM(Y55:Y57)</f>
        <v>161.50298808631396</v>
      </c>
    </row>
    <row r="59" spans="1:25" x14ac:dyDescent="0.25">
      <c r="A59" s="88"/>
      <c r="B59" s="4"/>
      <c r="C59" s="92"/>
      <c r="D59" s="98" t="s">
        <v>6</v>
      </c>
      <c r="E59" s="98"/>
      <c r="F59" s="101"/>
      <c r="G59" s="101"/>
      <c r="H59" s="101"/>
      <c r="I59" s="100">
        <v>50</v>
      </c>
      <c r="J59" s="100">
        <v>6</v>
      </c>
      <c r="K59" s="100">
        <v>56</v>
      </c>
      <c r="L59" s="100">
        <v>372</v>
      </c>
      <c r="M59" s="100">
        <v>192</v>
      </c>
      <c r="N59" s="100">
        <v>564</v>
      </c>
      <c r="O59" s="102">
        <v>620</v>
      </c>
      <c r="P59" s="104"/>
      <c r="Q59" s="104"/>
      <c r="R59" s="104"/>
      <c r="S59" s="103">
        <v>26.022796900846906</v>
      </c>
      <c r="T59" s="103">
        <v>3.8926574392417566</v>
      </c>
      <c r="U59" s="103">
        <v>29.915454340088676</v>
      </c>
      <c r="V59" s="103">
        <v>253.86047617235761</v>
      </c>
      <c r="W59" s="103">
        <v>377.70230644115713</v>
      </c>
      <c r="X59" s="103">
        <v>631.56278261351463</v>
      </c>
      <c r="Y59" s="105">
        <v>661.47823695360364</v>
      </c>
    </row>
    <row r="60" spans="1:25" x14ac:dyDescent="0.25">
      <c r="A60" s="88"/>
      <c r="B60" s="28" t="s">
        <v>6</v>
      </c>
      <c r="C60" s="93"/>
      <c r="D60" s="93"/>
      <c r="E60" s="93"/>
      <c r="F60" s="30">
        <v>17</v>
      </c>
      <c r="G60" s="30">
        <v>9</v>
      </c>
      <c r="H60" s="30">
        <v>26</v>
      </c>
      <c r="I60" s="30">
        <v>419</v>
      </c>
      <c r="J60" s="30">
        <v>122</v>
      </c>
      <c r="K60" s="30">
        <v>541</v>
      </c>
      <c r="L60" s="30">
        <v>2945</v>
      </c>
      <c r="M60" s="30">
        <v>1089</v>
      </c>
      <c r="N60" s="30">
        <v>4034</v>
      </c>
      <c r="O60" s="94">
        <v>4597</v>
      </c>
      <c r="P60" s="41">
        <v>70.578006295000023</v>
      </c>
      <c r="Q60" s="41">
        <v>61.921149448100003</v>
      </c>
      <c r="R60" s="41">
        <v>132.4991557431</v>
      </c>
      <c r="S60" s="41">
        <v>236.657341975447</v>
      </c>
      <c r="T60" s="41">
        <v>99.166946812141703</v>
      </c>
      <c r="U60" s="41">
        <v>335.82428878758748</v>
      </c>
      <c r="V60" s="41">
        <v>2092.9946102331978</v>
      </c>
      <c r="W60" s="41">
        <v>2216.0708731462541</v>
      </c>
      <c r="X60" s="41">
        <v>4309.0654833794024</v>
      </c>
      <c r="Y60" s="95">
        <v>4777.3889279101031</v>
      </c>
    </row>
    <row r="61" spans="1:25" x14ac:dyDescent="0.25">
      <c r="A61" s="3" t="s">
        <v>111</v>
      </c>
      <c r="B61" s="3" t="s">
        <v>97</v>
      </c>
      <c r="C61" s="3" t="s">
        <v>112</v>
      </c>
      <c r="D61" s="2" t="s">
        <v>113</v>
      </c>
      <c r="E61" s="2" t="s">
        <v>114</v>
      </c>
      <c r="G61" s="1">
        <v>1</v>
      </c>
      <c r="H61" s="1">
        <v>1</v>
      </c>
      <c r="L61" s="1">
        <v>643</v>
      </c>
      <c r="M61" s="1">
        <v>269</v>
      </c>
      <c r="N61" s="1">
        <v>912</v>
      </c>
      <c r="O61" s="90">
        <v>913</v>
      </c>
      <c r="P61" s="35"/>
      <c r="Q61" s="36">
        <v>8</v>
      </c>
      <c r="R61" s="36">
        <v>8</v>
      </c>
      <c r="S61" s="35"/>
      <c r="T61" s="35"/>
      <c r="U61" s="35"/>
      <c r="V61" s="36">
        <v>342.02904307580036</v>
      </c>
      <c r="W61" s="36">
        <v>408.49273863270037</v>
      </c>
      <c r="X61" s="36">
        <v>750.52178170850061</v>
      </c>
      <c r="Y61" s="91">
        <v>758.52178170850061</v>
      </c>
    </row>
    <row r="62" spans="1:25" x14ac:dyDescent="0.25">
      <c r="A62" s="4"/>
      <c r="B62" s="4"/>
      <c r="C62" s="4"/>
      <c r="D62" s="2" t="s">
        <v>115</v>
      </c>
      <c r="E62" s="2" t="s">
        <v>116</v>
      </c>
      <c r="I62" s="1">
        <v>5</v>
      </c>
      <c r="K62" s="1">
        <v>5</v>
      </c>
      <c r="L62" s="1">
        <v>62</v>
      </c>
      <c r="M62" s="1">
        <v>42</v>
      </c>
      <c r="N62" s="1">
        <v>104</v>
      </c>
      <c r="O62" s="90">
        <v>109</v>
      </c>
      <c r="P62" s="35"/>
      <c r="Q62" s="35"/>
      <c r="R62" s="35"/>
      <c r="S62" s="36">
        <v>2.2695386795000001</v>
      </c>
      <c r="T62" s="35"/>
      <c r="U62" s="36">
        <v>2.2695386795000001</v>
      </c>
      <c r="V62" s="36">
        <v>36.785815017699989</v>
      </c>
      <c r="W62" s="36">
        <v>66.046003103200007</v>
      </c>
      <c r="X62" s="36">
        <v>102.83181812090002</v>
      </c>
      <c r="Y62" s="91">
        <v>105.10135680040001</v>
      </c>
    </row>
    <row r="63" spans="1:25" x14ac:dyDescent="0.25">
      <c r="A63" s="4"/>
      <c r="B63" s="4"/>
      <c r="C63" s="4"/>
      <c r="D63" s="2" t="s">
        <v>117</v>
      </c>
      <c r="E63" s="2" t="s">
        <v>118</v>
      </c>
      <c r="I63" s="1">
        <v>1</v>
      </c>
      <c r="J63" s="1">
        <v>2</v>
      </c>
      <c r="K63" s="1">
        <v>3</v>
      </c>
      <c r="L63" s="1">
        <v>53</v>
      </c>
      <c r="M63" s="1">
        <v>18</v>
      </c>
      <c r="N63" s="1">
        <v>71</v>
      </c>
      <c r="O63" s="90">
        <v>74</v>
      </c>
      <c r="P63" s="35"/>
      <c r="Q63" s="35"/>
      <c r="R63" s="35"/>
      <c r="S63" s="36">
        <v>0.45500000000000002</v>
      </c>
      <c r="T63" s="36">
        <v>1.4664965809999999</v>
      </c>
      <c r="U63" s="36">
        <v>1.921496581</v>
      </c>
      <c r="V63" s="36">
        <v>29.674911610299993</v>
      </c>
      <c r="W63" s="36">
        <v>35.759022729500003</v>
      </c>
      <c r="X63" s="36">
        <v>65.43393433979999</v>
      </c>
      <c r="Y63" s="91">
        <v>67.355430920799961</v>
      </c>
    </row>
    <row r="64" spans="1:25" x14ac:dyDescent="0.25">
      <c r="A64" s="4"/>
      <c r="B64" s="4"/>
      <c r="C64" s="4"/>
      <c r="D64" s="2" t="s">
        <v>119</v>
      </c>
      <c r="E64" s="2" t="s">
        <v>120</v>
      </c>
      <c r="L64" s="1">
        <v>10</v>
      </c>
      <c r="M64" s="1">
        <v>9</v>
      </c>
      <c r="N64" s="1">
        <v>19</v>
      </c>
      <c r="O64" s="90">
        <v>19</v>
      </c>
      <c r="P64" s="35"/>
      <c r="Q64" s="35"/>
      <c r="R64" s="35"/>
      <c r="S64" s="35"/>
      <c r="T64" s="35"/>
      <c r="U64" s="35"/>
      <c r="V64" s="36">
        <v>6.1904130859000004</v>
      </c>
      <c r="W64" s="36">
        <v>14.615352768099996</v>
      </c>
      <c r="X64" s="36">
        <v>20.805765853999993</v>
      </c>
      <c r="Y64" s="91">
        <v>20.805765853999993</v>
      </c>
    </row>
    <row r="65" spans="1:25" x14ac:dyDescent="0.25">
      <c r="A65" s="4"/>
      <c r="B65" s="4"/>
      <c r="C65" s="4"/>
      <c r="D65" s="2" t="s">
        <v>121</v>
      </c>
      <c r="E65" s="2" t="s">
        <v>122</v>
      </c>
      <c r="I65" s="1">
        <v>3</v>
      </c>
      <c r="K65" s="1">
        <v>3</v>
      </c>
      <c r="L65" s="1">
        <v>67</v>
      </c>
      <c r="M65" s="1">
        <v>28</v>
      </c>
      <c r="N65" s="1">
        <v>95</v>
      </c>
      <c r="O65" s="90">
        <v>98</v>
      </c>
      <c r="P65" s="35"/>
      <c r="Q65" s="35"/>
      <c r="R65" s="35"/>
      <c r="S65" s="36">
        <v>1.0823995873000001</v>
      </c>
      <c r="T65" s="35"/>
      <c r="U65" s="36">
        <v>1.0823995873000001</v>
      </c>
      <c r="V65" s="36">
        <v>42.672927652799949</v>
      </c>
      <c r="W65" s="36">
        <v>50.016867791500005</v>
      </c>
      <c r="X65" s="36">
        <v>92.689795444300017</v>
      </c>
      <c r="Y65" s="91">
        <v>93.772195031600006</v>
      </c>
    </row>
    <row r="66" spans="1:25" x14ac:dyDescent="0.25">
      <c r="A66" s="4"/>
      <c r="B66" s="4"/>
      <c r="C66" s="4"/>
      <c r="D66" s="2" t="s">
        <v>123</v>
      </c>
      <c r="E66" s="2" t="s">
        <v>124</v>
      </c>
      <c r="I66" s="1">
        <v>1</v>
      </c>
      <c r="K66" s="1">
        <v>1</v>
      </c>
      <c r="L66" s="1">
        <v>101</v>
      </c>
      <c r="M66" s="1">
        <v>48</v>
      </c>
      <c r="N66" s="1">
        <v>149</v>
      </c>
      <c r="O66" s="90">
        <v>150</v>
      </c>
      <c r="P66" s="35"/>
      <c r="Q66" s="35"/>
      <c r="R66" s="35"/>
      <c r="S66" s="36">
        <v>0.1634408248</v>
      </c>
      <c r="T66" s="35"/>
      <c r="U66" s="36">
        <v>0.1634408248</v>
      </c>
      <c r="V66" s="36">
        <v>57.795415684199973</v>
      </c>
      <c r="W66" s="36">
        <v>71.943379378799989</v>
      </c>
      <c r="X66" s="36">
        <v>129.738795063</v>
      </c>
      <c r="Y66" s="91">
        <v>129.9022358878</v>
      </c>
    </row>
    <row r="67" spans="1:25" x14ac:dyDescent="0.25">
      <c r="A67" s="4"/>
      <c r="B67" s="4"/>
      <c r="C67" s="4"/>
      <c r="D67" s="2" t="s">
        <v>125</v>
      </c>
      <c r="E67" s="2" t="s">
        <v>126</v>
      </c>
      <c r="L67" s="1">
        <v>6</v>
      </c>
      <c r="M67" s="1">
        <v>2</v>
      </c>
      <c r="N67" s="1">
        <v>8</v>
      </c>
      <c r="O67" s="90">
        <v>8</v>
      </c>
      <c r="P67" s="35"/>
      <c r="Q67" s="35"/>
      <c r="R67" s="35"/>
      <c r="S67" s="35"/>
      <c r="T67" s="35"/>
      <c r="U67" s="35"/>
      <c r="V67" s="36">
        <v>3.0283235992000002</v>
      </c>
      <c r="W67" s="36">
        <v>3.560332184</v>
      </c>
      <c r="X67" s="36">
        <v>6.588655783200001</v>
      </c>
      <c r="Y67" s="91">
        <v>6.588655783200001</v>
      </c>
    </row>
    <row r="68" spans="1:25" x14ac:dyDescent="0.25">
      <c r="A68" s="4"/>
      <c r="B68" s="4"/>
      <c r="C68" s="4"/>
      <c r="D68" s="2" t="s">
        <v>127</v>
      </c>
      <c r="E68" s="2" t="s">
        <v>128</v>
      </c>
      <c r="L68" s="1">
        <v>66</v>
      </c>
      <c r="M68" s="1">
        <v>18</v>
      </c>
      <c r="N68" s="1">
        <v>84</v>
      </c>
      <c r="O68" s="90">
        <v>84</v>
      </c>
      <c r="P68" s="35"/>
      <c r="Q68" s="35"/>
      <c r="R68" s="35"/>
      <c r="S68" s="35"/>
      <c r="T68" s="35"/>
      <c r="U68" s="35"/>
      <c r="V68" s="36">
        <v>44.247867005999979</v>
      </c>
      <c r="W68" s="36">
        <v>25.165080866200007</v>
      </c>
      <c r="X68" s="36">
        <v>69.412947872199979</v>
      </c>
      <c r="Y68" s="91">
        <v>69.412947872199979</v>
      </c>
    </row>
    <row r="69" spans="1:25" x14ac:dyDescent="0.25">
      <c r="A69" s="4"/>
      <c r="B69" s="4"/>
      <c r="C69" s="4"/>
      <c r="D69" s="2" t="s">
        <v>129</v>
      </c>
      <c r="E69" s="2" t="s">
        <v>130</v>
      </c>
      <c r="G69" s="1">
        <v>1</v>
      </c>
      <c r="H69" s="1">
        <v>1</v>
      </c>
      <c r="I69" s="1">
        <v>1</v>
      </c>
      <c r="K69" s="1">
        <v>1</v>
      </c>
      <c r="L69" s="1">
        <v>34</v>
      </c>
      <c r="M69" s="1">
        <v>24</v>
      </c>
      <c r="N69" s="1">
        <v>58</v>
      </c>
      <c r="O69" s="90">
        <v>60</v>
      </c>
      <c r="P69" s="35"/>
      <c r="Q69" s="36">
        <v>6.0044427996999996</v>
      </c>
      <c r="R69" s="36">
        <v>6.0044427996999996</v>
      </c>
      <c r="S69" s="36">
        <v>0.49497474679999998</v>
      </c>
      <c r="T69" s="35"/>
      <c r="U69" s="36">
        <v>0.49497474679999998</v>
      </c>
      <c r="V69" s="36">
        <v>22.942045012999998</v>
      </c>
      <c r="W69" s="36">
        <v>48.720017311400007</v>
      </c>
      <c r="X69" s="36">
        <v>71.66206232439994</v>
      </c>
      <c r="Y69" s="91">
        <v>78.161479870899939</v>
      </c>
    </row>
    <row r="70" spans="1:25" ht="15.75" thickBot="1" x14ac:dyDescent="0.3">
      <c r="A70" s="4"/>
      <c r="B70" s="4"/>
      <c r="C70" s="4"/>
      <c r="D70" s="119" t="s">
        <v>6</v>
      </c>
      <c r="E70" s="120"/>
      <c r="F70" s="101"/>
      <c r="G70" s="100">
        <v>2</v>
      </c>
      <c r="H70" s="100">
        <v>2</v>
      </c>
      <c r="I70" s="100">
        <v>11</v>
      </c>
      <c r="J70" s="100">
        <v>2</v>
      </c>
      <c r="K70" s="100">
        <v>13</v>
      </c>
      <c r="L70" s="100">
        <v>1014</v>
      </c>
      <c r="M70" s="100">
        <v>443</v>
      </c>
      <c r="N70" s="100">
        <v>1457</v>
      </c>
      <c r="O70" s="102">
        <v>1472</v>
      </c>
      <c r="P70" s="104"/>
      <c r="Q70" s="103">
        <v>14.0044427997</v>
      </c>
      <c r="R70" s="103">
        <v>14.0044427997</v>
      </c>
      <c r="S70" s="103">
        <v>4.4653538384000004</v>
      </c>
      <c r="T70" s="103">
        <v>1.4664965809999999</v>
      </c>
      <c r="U70" s="103">
        <v>5.9318504193999999</v>
      </c>
      <c r="V70" s="103">
        <v>585.36676174490117</v>
      </c>
      <c r="W70" s="103">
        <v>724.31879476540109</v>
      </c>
      <c r="X70" s="103">
        <v>1309.6855565103037</v>
      </c>
      <c r="Y70" s="105">
        <v>1329.6218497294046</v>
      </c>
    </row>
    <row r="71" spans="1:25" ht="15.75" thickBot="1" x14ac:dyDescent="0.3">
      <c r="A71" s="96" t="s">
        <v>131</v>
      </c>
      <c r="B71" s="97"/>
      <c r="C71" s="97"/>
      <c r="D71" s="114"/>
      <c r="E71" s="114"/>
      <c r="F71" s="115">
        <v>17</v>
      </c>
      <c r="G71" s="115">
        <v>11</v>
      </c>
      <c r="H71" s="115">
        <v>28</v>
      </c>
      <c r="I71" s="115">
        <v>428</v>
      </c>
      <c r="J71" s="115">
        <v>124</v>
      </c>
      <c r="K71" s="115">
        <v>552</v>
      </c>
      <c r="L71" s="115">
        <v>3853</v>
      </c>
      <c r="M71" s="115">
        <v>1488</v>
      </c>
      <c r="N71" s="115">
        <v>5341</v>
      </c>
      <c r="O71" s="116">
        <v>5917</v>
      </c>
      <c r="P71" s="117">
        <v>70.578006295000023</v>
      </c>
      <c r="Q71" s="117">
        <v>75.925592247800012</v>
      </c>
      <c r="R71" s="117">
        <v>146.50359854279998</v>
      </c>
      <c r="S71" s="117">
        <v>241.12269581384686</v>
      </c>
      <c r="T71" s="117">
        <v>100.6334433931417</v>
      </c>
      <c r="U71" s="117">
        <v>341.7561392069876</v>
      </c>
      <c r="V71" s="117">
        <v>2678.361371978076</v>
      </c>
      <c r="W71" s="117">
        <v>2940.3896679116465</v>
      </c>
      <c r="X71" s="117">
        <v>5618.7510398896911</v>
      </c>
      <c r="Y71" s="118">
        <v>6107.0107776394552</v>
      </c>
    </row>
  </sheetData>
  <mergeCells count="31">
    <mergeCell ref="A61:A70"/>
    <mergeCell ref="B61:B70"/>
    <mergeCell ref="C61:C70"/>
    <mergeCell ref="D70:E70"/>
    <mergeCell ref="A71:E71"/>
    <mergeCell ref="D50:E50"/>
    <mergeCell ref="C51:E51"/>
    <mergeCell ref="B52:B59"/>
    <mergeCell ref="C52:C59"/>
    <mergeCell ref="D59:E59"/>
    <mergeCell ref="B60:E60"/>
    <mergeCell ref="Y3:Y4"/>
    <mergeCell ref="A5:A60"/>
    <mergeCell ref="B5:B51"/>
    <mergeCell ref="C5:C14"/>
    <mergeCell ref="D14:E14"/>
    <mergeCell ref="C15:C20"/>
    <mergeCell ref="D20:E20"/>
    <mergeCell ref="C21:C38"/>
    <mergeCell ref="D38:E38"/>
    <mergeCell ref="C39:C50"/>
    <mergeCell ref="F1:Y1"/>
    <mergeCell ref="F2:N2"/>
    <mergeCell ref="P2:X2"/>
    <mergeCell ref="F3:H3"/>
    <mergeCell ref="I3:K3"/>
    <mergeCell ref="L3:N3"/>
    <mergeCell ref="O3:O4"/>
    <mergeCell ref="P3:R3"/>
    <mergeCell ref="S3:U3"/>
    <mergeCell ref="V3:X3"/>
  </mergeCells>
  <pageMargins left="0.25" right="0.25" top="0.75" bottom="0.75" header="0.3" footer="0.3"/>
  <pageSetup paperSize="9" scale="45" orientation="landscape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84A4F-98EB-416B-80C9-D6C1CFF5D7D3}">
  <dimension ref="A1:Y71"/>
  <sheetViews>
    <sheetView topLeftCell="A33" workbookViewId="0">
      <selection activeCell="Z11" sqref="Z11"/>
    </sheetView>
  </sheetViews>
  <sheetFormatPr baseColWidth="10" defaultRowHeight="15" x14ac:dyDescent="0.25"/>
  <cols>
    <col min="1" max="1" width="20.140625" customWidth="1"/>
    <col min="2" max="2" width="10.5703125" bestFit="1" customWidth="1"/>
    <col min="3" max="3" width="25.5703125" customWidth="1"/>
    <col min="4" max="4" width="42.7109375" customWidth="1"/>
    <col min="5" max="5" width="13.42578125" customWidth="1"/>
    <col min="6" max="7" width="5.85546875" bestFit="1" customWidth="1"/>
    <col min="8" max="8" width="4.85546875" bestFit="1" customWidth="1"/>
    <col min="9" max="10" width="5.85546875" bestFit="1" customWidth="1"/>
    <col min="11" max="11" width="4.85546875" bestFit="1" customWidth="1"/>
    <col min="12" max="13" width="5.85546875" bestFit="1" customWidth="1"/>
    <col min="14" max="14" width="5.42578125" bestFit="1" customWidth="1"/>
    <col min="15" max="15" width="11.85546875" bestFit="1" customWidth="1"/>
    <col min="16" max="17" width="6" bestFit="1" customWidth="1"/>
    <col min="18" max="18" width="5.42578125" bestFit="1" customWidth="1"/>
    <col min="19" max="20" width="6" bestFit="1" customWidth="1"/>
    <col min="21" max="21" width="6.42578125" bestFit="1" customWidth="1"/>
    <col min="22" max="24" width="7.42578125" bestFit="1" customWidth="1"/>
    <col min="25" max="25" width="16.28515625" bestFit="1" customWidth="1"/>
  </cols>
  <sheetData>
    <row r="1" spans="1:25" ht="21.75" thickBot="1" x14ac:dyDescent="0.4">
      <c r="A1" s="6" t="s">
        <v>132</v>
      </c>
      <c r="B1" s="7"/>
      <c r="C1" s="7"/>
      <c r="D1" s="7"/>
      <c r="E1" s="7"/>
      <c r="F1" s="8" t="s">
        <v>0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5.75" thickBot="1" x14ac:dyDescent="0.3">
      <c r="A2" s="10"/>
      <c r="B2" s="10"/>
      <c r="C2" s="10"/>
      <c r="D2" s="10"/>
      <c r="E2" s="10"/>
      <c r="F2" s="17" t="s">
        <v>1</v>
      </c>
      <c r="G2" s="18"/>
      <c r="H2" s="18"/>
      <c r="I2" s="18"/>
      <c r="J2" s="18"/>
      <c r="K2" s="18"/>
      <c r="L2" s="18"/>
      <c r="M2" s="18"/>
      <c r="N2" s="18"/>
      <c r="O2" s="12"/>
      <c r="P2" s="17" t="s">
        <v>2</v>
      </c>
      <c r="Q2" s="18"/>
      <c r="R2" s="18"/>
      <c r="S2" s="18"/>
      <c r="T2" s="18"/>
      <c r="U2" s="18"/>
      <c r="V2" s="18"/>
      <c r="W2" s="18"/>
      <c r="X2" s="18"/>
      <c r="Y2" s="19"/>
    </row>
    <row r="3" spans="1:25" x14ac:dyDescent="0.25">
      <c r="A3" s="13"/>
      <c r="B3" s="13"/>
      <c r="C3" s="13"/>
      <c r="D3" s="13"/>
      <c r="E3" s="13"/>
      <c r="F3" s="79" t="s">
        <v>3</v>
      </c>
      <c r="G3" s="80"/>
      <c r="H3" s="80"/>
      <c r="I3" s="79" t="s">
        <v>4</v>
      </c>
      <c r="J3" s="80"/>
      <c r="K3" s="80"/>
      <c r="L3" s="79" t="s">
        <v>5</v>
      </c>
      <c r="M3" s="80"/>
      <c r="N3" s="80"/>
      <c r="O3" s="14" t="s">
        <v>6</v>
      </c>
      <c r="P3" s="79" t="s">
        <v>3</v>
      </c>
      <c r="Q3" s="80"/>
      <c r="R3" s="80"/>
      <c r="S3" s="79" t="s">
        <v>4</v>
      </c>
      <c r="T3" s="80"/>
      <c r="U3" s="80"/>
      <c r="V3" s="79" t="s">
        <v>5</v>
      </c>
      <c r="W3" s="80"/>
      <c r="X3" s="80"/>
      <c r="Y3" s="14" t="s">
        <v>6</v>
      </c>
    </row>
    <row r="4" spans="1:25" x14ac:dyDescent="0.25">
      <c r="A4" s="16" t="s">
        <v>7</v>
      </c>
      <c r="B4" s="16" t="s">
        <v>8</v>
      </c>
      <c r="C4" s="60" t="s">
        <v>9</v>
      </c>
      <c r="D4" s="16" t="s">
        <v>10</v>
      </c>
      <c r="E4" s="16" t="s">
        <v>11</v>
      </c>
      <c r="F4" s="81" t="s">
        <v>12</v>
      </c>
      <c r="G4" s="81" t="s">
        <v>13</v>
      </c>
      <c r="H4" s="81" t="s">
        <v>6</v>
      </c>
      <c r="I4" s="81" t="s">
        <v>12</v>
      </c>
      <c r="J4" s="81" t="s">
        <v>13</v>
      </c>
      <c r="K4" s="81" t="s">
        <v>6</v>
      </c>
      <c r="L4" s="81" t="s">
        <v>12</v>
      </c>
      <c r="M4" s="81" t="s">
        <v>13</v>
      </c>
      <c r="N4" s="81" t="s">
        <v>6</v>
      </c>
      <c r="O4" s="15"/>
      <c r="P4" s="81" t="s">
        <v>12</v>
      </c>
      <c r="Q4" s="81" t="s">
        <v>13</v>
      </c>
      <c r="R4" s="81" t="s">
        <v>6</v>
      </c>
      <c r="S4" s="81" t="s">
        <v>12</v>
      </c>
      <c r="T4" s="81" t="s">
        <v>13</v>
      </c>
      <c r="U4" s="81" t="s">
        <v>6</v>
      </c>
      <c r="V4" s="81" t="s">
        <v>12</v>
      </c>
      <c r="W4" s="81" t="s">
        <v>13</v>
      </c>
      <c r="X4" s="81" t="s">
        <v>6</v>
      </c>
      <c r="Y4" s="15"/>
    </row>
    <row r="5" spans="1:25" x14ac:dyDescent="0.25">
      <c r="A5" s="54" t="s">
        <v>14</v>
      </c>
      <c r="B5" s="56" t="s">
        <v>15</v>
      </c>
      <c r="C5" s="61" t="s">
        <v>16</v>
      </c>
      <c r="D5" s="2" t="s">
        <v>17</v>
      </c>
      <c r="E5" s="2" t="s">
        <v>18</v>
      </c>
      <c r="I5" s="1">
        <v>1</v>
      </c>
      <c r="K5" s="1">
        <v>1</v>
      </c>
      <c r="L5" s="1">
        <v>26</v>
      </c>
      <c r="M5" s="1">
        <v>11</v>
      </c>
      <c r="N5" s="1">
        <v>37</v>
      </c>
      <c r="O5" s="63">
        <v>38</v>
      </c>
      <c r="P5" s="35"/>
      <c r="Q5" s="35"/>
      <c r="R5" s="35"/>
      <c r="S5" s="36">
        <v>0.1634408248</v>
      </c>
      <c r="T5" s="35"/>
      <c r="U5" s="36">
        <v>0.1634408248</v>
      </c>
      <c r="V5" s="36">
        <v>14.4665103974</v>
      </c>
      <c r="W5" s="36">
        <v>15.726904577700004</v>
      </c>
      <c r="X5" s="36">
        <v>30.193414975099991</v>
      </c>
      <c r="Y5" s="71">
        <v>30.356855799899989</v>
      </c>
    </row>
    <row r="6" spans="1:25" x14ac:dyDescent="0.25">
      <c r="A6" s="55"/>
      <c r="B6" s="57"/>
      <c r="C6" s="59"/>
      <c r="D6" s="2" t="s">
        <v>19</v>
      </c>
      <c r="E6" s="2" t="s">
        <v>20</v>
      </c>
      <c r="J6" s="1">
        <v>1</v>
      </c>
      <c r="K6" s="1">
        <v>1</v>
      </c>
      <c r="L6" s="1">
        <v>38</v>
      </c>
      <c r="M6" s="1">
        <v>33</v>
      </c>
      <c r="N6" s="1">
        <v>71</v>
      </c>
      <c r="O6" s="64">
        <v>72</v>
      </c>
      <c r="P6" s="35"/>
      <c r="Q6" s="35"/>
      <c r="R6" s="35"/>
      <c r="S6" s="35"/>
      <c r="T6" s="36">
        <v>0.91923881559999998</v>
      </c>
      <c r="U6" s="36">
        <v>0.91923881559999998</v>
      </c>
      <c r="V6" s="36">
        <v>19.167983410999998</v>
      </c>
      <c r="W6" s="36">
        <v>48.259196318800008</v>
      </c>
      <c r="X6" s="36">
        <v>67.427179729799974</v>
      </c>
      <c r="Y6" s="72">
        <v>68.346418545399956</v>
      </c>
    </row>
    <row r="7" spans="1:25" x14ac:dyDescent="0.25">
      <c r="A7" s="55"/>
      <c r="B7" s="57"/>
      <c r="C7" s="59"/>
      <c r="D7" s="2" t="s">
        <v>21</v>
      </c>
      <c r="E7" s="2" t="s">
        <v>22</v>
      </c>
      <c r="I7" s="1">
        <v>2</v>
      </c>
      <c r="K7" s="1">
        <v>2</v>
      </c>
      <c r="L7" s="1">
        <v>30</v>
      </c>
      <c r="M7" s="1">
        <v>23</v>
      </c>
      <c r="N7" s="1">
        <v>53</v>
      </c>
      <c r="O7" s="64">
        <v>55</v>
      </c>
      <c r="P7" s="35"/>
      <c r="Q7" s="35"/>
      <c r="R7" s="35"/>
      <c r="S7" s="36">
        <v>1.1098167029000001</v>
      </c>
      <c r="T7" s="35"/>
      <c r="U7" s="36">
        <v>1.1098167029000001</v>
      </c>
      <c r="V7" s="36">
        <v>17.378617160099999</v>
      </c>
      <c r="W7" s="36">
        <v>39.853963547800006</v>
      </c>
      <c r="X7" s="36">
        <v>57.23258070790002</v>
      </c>
      <c r="Y7" s="72">
        <v>58.342397410800011</v>
      </c>
    </row>
    <row r="8" spans="1:25" x14ac:dyDescent="0.25">
      <c r="A8" s="55"/>
      <c r="B8" s="57"/>
      <c r="C8" s="59"/>
      <c r="D8" s="2" t="s">
        <v>23</v>
      </c>
      <c r="E8" s="2" t="s">
        <v>24</v>
      </c>
      <c r="I8" s="1">
        <v>2</v>
      </c>
      <c r="K8" s="1">
        <v>2</v>
      </c>
      <c r="L8" s="1">
        <v>49</v>
      </c>
      <c r="M8" s="1">
        <v>36</v>
      </c>
      <c r="N8" s="1">
        <v>85</v>
      </c>
      <c r="O8" s="64">
        <v>87</v>
      </c>
      <c r="P8" s="35"/>
      <c r="Q8" s="35"/>
      <c r="R8" s="35"/>
      <c r="S8" s="36">
        <v>0.75091204229999997</v>
      </c>
      <c r="T8" s="35"/>
      <c r="U8" s="36">
        <v>0.75091204229999997</v>
      </c>
      <c r="V8" s="36">
        <v>25.552445123499993</v>
      </c>
      <c r="W8" s="36">
        <v>50.454346245199979</v>
      </c>
      <c r="X8" s="36">
        <v>76.006791368700007</v>
      </c>
      <c r="Y8" s="72">
        <v>76.757703411000008</v>
      </c>
    </row>
    <row r="9" spans="1:25" x14ac:dyDescent="0.25">
      <c r="A9" s="55"/>
      <c r="B9" s="57"/>
      <c r="C9" s="59"/>
      <c r="D9" s="2" t="s">
        <v>25</v>
      </c>
      <c r="E9" s="2" t="s">
        <v>26</v>
      </c>
      <c r="I9" s="1">
        <v>3</v>
      </c>
      <c r="K9" s="1">
        <v>3</v>
      </c>
      <c r="L9" s="1">
        <v>93</v>
      </c>
      <c r="M9" s="1">
        <v>67</v>
      </c>
      <c r="N9" s="1">
        <v>160</v>
      </c>
      <c r="O9" s="64">
        <v>163</v>
      </c>
      <c r="P9" s="35"/>
      <c r="Q9" s="35"/>
      <c r="R9" s="35"/>
      <c r="S9" s="36">
        <v>1.2581808455000001</v>
      </c>
      <c r="T9" s="35"/>
      <c r="U9" s="36">
        <v>1.2581808455000001</v>
      </c>
      <c r="V9" s="36">
        <v>42.067910640399958</v>
      </c>
      <c r="W9" s="36">
        <v>98.074199545200031</v>
      </c>
      <c r="X9" s="36">
        <v>140.14211018560013</v>
      </c>
      <c r="Y9" s="72">
        <v>141.4002910311001</v>
      </c>
    </row>
    <row r="10" spans="1:25" x14ac:dyDescent="0.25">
      <c r="A10" s="55"/>
      <c r="B10" s="57"/>
      <c r="C10" s="59"/>
      <c r="D10" s="2" t="s">
        <v>27</v>
      </c>
      <c r="E10" s="2" t="s">
        <v>28</v>
      </c>
      <c r="I10" s="1">
        <v>1</v>
      </c>
      <c r="J10" s="1">
        <v>2</v>
      </c>
      <c r="K10" s="1">
        <v>3</v>
      </c>
      <c r="L10" s="1">
        <v>8</v>
      </c>
      <c r="M10" s="1">
        <v>1</v>
      </c>
      <c r="N10" s="1">
        <v>9</v>
      </c>
      <c r="O10" s="64">
        <v>12</v>
      </c>
      <c r="P10" s="35"/>
      <c r="Q10" s="35"/>
      <c r="R10" s="35"/>
      <c r="S10" s="36">
        <v>0.64346717090000005</v>
      </c>
      <c r="T10" s="36">
        <v>1.0727314890999999</v>
      </c>
      <c r="U10" s="36">
        <v>1.7161986600000001</v>
      </c>
      <c r="V10" s="36">
        <v>5.2930426103999988</v>
      </c>
      <c r="W10" s="36">
        <v>1.2999999999</v>
      </c>
      <c r="X10" s="36">
        <v>6.5930426102999995</v>
      </c>
      <c r="Y10" s="72">
        <v>8.3092412702999994</v>
      </c>
    </row>
    <row r="11" spans="1:25" x14ac:dyDescent="0.25">
      <c r="A11" s="55"/>
      <c r="B11" s="57"/>
      <c r="C11" s="59"/>
      <c r="D11" s="2" t="s">
        <v>29</v>
      </c>
      <c r="E11" s="2" t="s">
        <v>30</v>
      </c>
      <c r="F11" s="1">
        <v>1</v>
      </c>
      <c r="H11" s="1">
        <v>1</v>
      </c>
      <c r="I11" s="1">
        <v>1</v>
      </c>
      <c r="J11" s="1">
        <v>2</v>
      </c>
      <c r="K11" s="1">
        <v>3</v>
      </c>
      <c r="L11" s="1">
        <v>133</v>
      </c>
      <c r="M11" s="1">
        <v>68</v>
      </c>
      <c r="N11" s="1">
        <v>201</v>
      </c>
      <c r="O11" s="64">
        <v>205</v>
      </c>
      <c r="P11" s="36">
        <v>3.7527767498000002</v>
      </c>
      <c r="Q11" s="35"/>
      <c r="R11" s="36">
        <v>3.7527767498000002</v>
      </c>
      <c r="S11" s="36">
        <v>0.40696437190000001</v>
      </c>
      <c r="T11" s="36">
        <v>1.0409970820000001</v>
      </c>
      <c r="U11" s="36">
        <v>1.4479614539000001</v>
      </c>
      <c r="V11" s="36">
        <v>69.435586964500047</v>
      </c>
      <c r="W11" s="36">
        <v>108.07810989969994</v>
      </c>
      <c r="X11" s="36">
        <v>177.51369686420023</v>
      </c>
      <c r="Y11" s="72">
        <v>182.71443506790021</v>
      </c>
    </row>
    <row r="12" spans="1:25" x14ac:dyDescent="0.25">
      <c r="A12" s="55"/>
      <c r="B12" s="57"/>
      <c r="C12" s="59"/>
      <c r="D12" s="2" t="s">
        <v>31</v>
      </c>
      <c r="E12" s="2" t="s">
        <v>32</v>
      </c>
      <c r="I12" s="1">
        <v>2</v>
      </c>
      <c r="J12" s="1">
        <v>1</v>
      </c>
      <c r="K12" s="1">
        <v>3</v>
      </c>
      <c r="L12" s="1">
        <v>95</v>
      </c>
      <c r="M12" s="1">
        <v>38</v>
      </c>
      <c r="N12" s="1">
        <v>133</v>
      </c>
      <c r="O12" s="64">
        <v>136</v>
      </c>
      <c r="P12" s="35"/>
      <c r="Q12" s="35"/>
      <c r="R12" s="35"/>
      <c r="S12" s="36">
        <v>0.75652897620000004</v>
      </c>
      <c r="T12" s="36">
        <v>0.43333333330000001</v>
      </c>
      <c r="U12" s="36">
        <v>1.1898623095</v>
      </c>
      <c r="V12" s="36">
        <v>48.385105288200002</v>
      </c>
      <c r="W12" s="36">
        <v>55.665576692900018</v>
      </c>
      <c r="X12" s="36">
        <v>104.0506819811001</v>
      </c>
      <c r="Y12" s="72">
        <v>105.24054429060011</v>
      </c>
    </row>
    <row r="13" spans="1:25" x14ac:dyDescent="0.25">
      <c r="A13" s="55"/>
      <c r="B13" s="57"/>
      <c r="C13" s="59"/>
      <c r="D13" s="2" t="s">
        <v>33</v>
      </c>
      <c r="E13" s="2" t="s">
        <v>34</v>
      </c>
      <c r="L13" s="1">
        <v>17</v>
      </c>
      <c r="M13" s="1">
        <v>3</v>
      </c>
      <c r="N13" s="1">
        <v>20</v>
      </c>
      <c r="O13" s="64">
        <v>20</v>
      </c>
      <c r="P13" s="35"/>
      <c r="Q13" s="35"/>
      <c r="R13" s="35"/>
      <c r="S13" s="35"/>
      <c r="T13" s="35"/>
      <c r="U13" s="35"/>
      <c r="V13" s="36">
        <v>11.093013206900002</v>
      </c>
      <c r="W13" s="36">
        <v>8.4635557828000003</v>
      </c>
      <c r="X13" s="36">
        <v>19.556568989699993</v>
      </c>
      <c r="Y13" s="72">
        <v>19.556568989699993</v>
      </c>
    </row>
    <row r="14" spans="1:25" x14ac:dyDescent="0.25">
      <c r="A14" s="55"/>
      <c r="B14" s="57"/>
      <c r="C14" s="62"/>
      <c r="D14" s="20" t="s">
        <v>6</v>
      </c>
      <c r="E14" s="21"/>
      <c r="F14" s="22">
        <v>1</v>
      </c>
      <c r="G14" s="23"/>
      <c r="H14" s="22">
        <v>1</v>
      </c>
      <c r="I14" s="22">
        <v>11</v>
      </c>
      <c r="J14" s="22">
        <v>6</v>
      </c>
      <c r="K14" s="22">
        <v>17</v>
      </c>
      <c r="L14" s="22">
        <v>450</v>
      </c>
      <c r="M14" s="22">
        <v>257</v>
      </c>
      <c r="N14" s="22">
        <v>707</v>
      </c>
      <c r="O14" s="65">
        <v>725</v>
      </c>
      <c r="P14" s="37">
        <v>3.7527767498000002</v>
      </c>
      <c r="Q14" s="38"/>
      <c r="R14" s="37">
        <v>3.7527767498000002</v>
      </c>
      <c r="S14" s="37">
        <v>5.0893109345000003</v>
      </c>
      <c r="T14" s="37">
        <v>3.46630072</v>
      </c>
      <c r="U14" s="37">
        <v>8.5556116544999998</v>
      </c>
      <c r="V14" s="37">
        <v>252.8402148024</v>
      </c>
      <c r="W14" s="37">
        <v>425.87585261000004</v>
      </c>
      <c r="X14" s="37">
        <v>678.71606741240112</v>
      </c>
      <c r="Y14" s="73">
        <v>691.02445581670088</v>
      </c>
    </row>
    <row r="15" spans="1:25" x14ac:dyDescent="0.25">
      <c r="A15" s="55"/>
      <c r="B15" s="57"/>
      <c r="C15" s="58" t="s">
        <v>35</v>
      </c>
      <c r="D15" s="2" t="s">
        <v>36</v>
      </c>
      <c r="E15" s="2" t="s">
        <v>37</v>
      </c>
      <c r="F15" s="1">
        <v>1</v>
      </c>
      <c r="H15" s="1">
        <v>1</v>
      </c>
      <c r="I15" s="1">
        <v>1</v>
      </c>
      <c r="J15" s="1">
        <v>1</v>
      </c>
      <c r="K15" s="1">
        <v>2</v>
      </c>
      <c r="L15" s="1">
        <v>78</v>
      </c>
      <c r="M15" s="1">
        <v>12</v>
      </c>
      <c r="N15" s="1">
        <v>90</v>
      </c>
      <c r="O15" s="64">
        <v>93</v>
      </c>
      <c r="P15" s="36">
        <v>3.7527767498000002</v>
      </c>
      <c r="Q15" s="35"/>
      <c r="R15" s="36">
        <v>3.7527767498000002</v>
      </c>
      <c r="S15" s="36">
        <v>0.37150594440000001</v>
      </c>
      <c r="T15" s="36">
        <v>0.43333333330000001</v>
      </c>
      <c r="U15" s="36">
        <v>0.80483927769999997</v>
      </c>
      <c r="V15" s="36">
        <v>54.202590163800004</v>
      </c>
      <c r="W15" s="36">
        <v>23.872297263699998</v>
      </c>
      <c r="X15" s="36">
        <v>78.074887427500073</v>
      </c>
      <c r="Y15" s="72">
        <v>82.632503455000062</v>
      </c>
    </row>
    <row r="16" spans="1:25" x14ac:dyDescent="0.25">
      <c r="A16" s="55"/>
      <c r="B16" s="57"/>
      <c r="C16" s="59"/>
      <c r="D16" s="2" t="s">
        <v>38</v>
      </c>
      <c r="E16" s="2" t="s">
        <v>39</v>
      </c>
      <c r="I16" s="1">
        <v>1</v>
      </c>
      <c r="J16" s="1">
        <v>7</v>
      </c>
      <c r="K16" s="1">
        <v>8</v>
      </c>
      <c r="L16" s="1">
        <v>174</v>
      </c>
      <c r="M16" s="1">
        <v>56</v>
      </c>
      <c r="N16" s="1">
        <v>230</v>
      </c>
      <c r="O16" s="64">
        <v>238</v>
      </c>
      <c r="P16" s="35"/>
      <c r="Q16" s="35"/>
      <c r="R16" s="35"/>
      <c r="S16" s="36">
        <v>0.40696437190000001</v>
      </c>
      <c r="T16" s="36">
        <v>4.3071755223999997</v>
      </c>
      <c r="U16" s="36">
        <v>4.7141398943000006</v>
      </c>
      <c r="V16" s="36">
        <v>94.676000889200211</v>
      </c>
      <c r="W16" s="36">
        <v>84.786933484499983</v>
      </c>
      <c r="X16" s="36">
        <v>179.46293437370005</v>
      </c>
      <c r="Y16" s="72">
        <v>184.17707426800007</v>
      </c>
    </row>
    <row r="17" spans="1:25" x14ac:dyDescent="0.25">
      <c r="A17" s="55"/>
      <c r="B17" s="57"/>
      <c r="C17" s="59"/>
      <c r="D17" s="2" t="s">
        <v>40</v>
      </c>
      <c r="E17" s="2" t="s">
        <v>41</v>
      </c>
      <c r="J17" s="1">
        <v>2</v>
      </c>
      <c r="K17" s="1">
        <v>2</v>
      </c>
      <c r="L17" s="1">
        <v>6</v>
      </c>
      <c r="M17" s="1">
        <v>5</v>
      </c>
      <c r="N17" s="1">
        <v>11</v>
      </c>
      <c r="O17" s="64">
        <v>13</v>
      </c>
      <c r="P17" s="35"/>
      <c r="Q17" s="35"/>
      <c r="R17" s="35"/>
      <c r="S17" s="35"/>
      <c r="T17" s="36">
        <v>1.8384776312</v>
      </c>
      <c r="U17" s="36">
        <v>1.8384776312</v>
      </c>
      <c r="V17" s="36">
        <v>3.3350693638000002</v>
      </c>
      <c r="W17" s="36">
        <v>9.9616038961999998</v>
      </c>
      <c r="X17" s="36">
        <v>13.29667326</v>
      </c>
      <c r="Y17" s="72">
        <v>15.1351508912</v>
      </c>
    </row>
    <row r="18" spans="1:25" x14ac:dyDescent="0.25">
      <c r="A18" s="55"/>
      <c r="B18" s="57"/>
      <c r="C18" s="59"/>
      <c r="D18" s="2" t="s">
        <v>42</v>
      </c>
      <c r="E18" s="2" t="s">
        <v>43</v>
      </c>
      <c r="I18" s="1">
        <v>1</v>
      </c>
      <c r="K18" s="1">
        <v>1</v>
      </c>
      <c r="L18" s="1">
        <v>40</v>
      </c>
      <c r="M18" s="1">
        <v>10</v>
      </c>
      <c r="N18" s="1">
        <v>50</v>
      </c>
      <c r="O18" s="64">
        <v>51</v>
      </c>
      <c r="P18" s="35"/>
      <c r="Q18" s="35"/>
      <c r="R18" s="35"/>
      <c r="S18" s="36">
        <v>0.37150594440000001</v>
      </c>
      <c r="T18" s="35"/>
      <c r="U18" s="36">
        <v>0.37150594440000001</v>
      </c>
      <c r="V18" s="36">
        <v>24.506473141199987</v>
      </c>
      <c r="W18" s="36">
        <v>14.880693305800001</v>
      </c>
      <c r="X18" s="36">
        <v>39.387166446999998</v>
      </c>
      <c r="Y18" s="72">
        <v>39.758672391399998</v>
      </c>
    </row>
    <row r="19" spans="1:25" x14ac:dyDescent="0.25">
      <c r="A19" s="55"/>
      <c r="B19" s="57"/>
      <c r="C19" s="59"/>
      <c r="D19" s="2" t="s">
        <v>44</v>
      </c>
      <c r="E19" s="2" t="s">
        <v>45</v>
      </c>
      <c r="I19" s="1">
        <v>1</v>
      </c>
      <c r="K19" s="1">
        <v>1</v>
      </c>
      <c r="L19" s="1">
        <v>47</v>
      </c>
      <c r="M19" s="1">
        <v>20</v>
      </c>
      <c r="N19" s="1">
        <v>67</v>
      </c>
      <c r="O19" s="64">
        <v>68</v>
      </c>
      <c r="P19" s="35"/>
      <c r="Q19" s="35"/>
      <c r="R19" s="35"/>
      <c r="S19" s="36">
        <v>0.32173358540000002</v>
      </c>
      <c r="T19" s="35"/>
      <c r="U19" s="36">
        <v>0.32173358540000002</v>
      </c>
      <c r="V19" s="36">
        <v>24.32309556689999</v>
      </c>
      <c r="W19" s="36">
        <v>30.075027661199989</v>
      </c>
      <c r="X19" s="36">
        <v>54.398123228100012</v>
      </c>
      <c r="Y19" s="72">
        <v>54.719856813500009</v>
      </c>
    </row>
    <row r="20" spans="1:25" x14ac:dyDescent="0.25">
      <c r="A20" s="55"/>
      <c r="B20" s="57"/>
      <c r="C20" s="62"/>
      <c r="D20" s="24" t="s">
        <v>6</v>
      </c>
      <c r="E20" s="25"/>
      <c r="F20" s="26">
        <v>1</v>
      </c>
      <c r="G20" s="27"/>
      <c r="H20" s="26">
        <v>1</v>
      </c>
      <c r="I20" s="26">
        <v>4</v>
      </c>
      <c r="J20" s="26">
        <v>10</v>
      </c>
      <c r="K20" s="26">
        <v>14</v>
      </c>
      <c r="L20" s="26">
        <v>332</v>
      </c>
      <c r="M20" s="26">
        <v>102</v>
      </c>
      <c r="N20" s="26">
        <v>434</v>
      </c>
      <c r="O20" s="66">
        <v>449</v>
      </c>
      <c r="P20" s="39">
        <v>3.7527767498000002</v>
      </c>
      <c r="Q20" s="40"/>
      <c r="R20" s="39">
        <v>3.7527767498000002</v>
      </c>
      <c r="S20" s="39">
        <v>1.4717098461</v>
      </c>
      <c r="T20" s="39">
        <v>6.5789864868999999</v>
      </c>
      <c r="U20" s="39">
        <v>8.0506963329999994</v>
      </c>
      <c r="V20" s="39">
        <v>201.04322912490028</v>
      </c>
      <c r="W20" s="39">
        <v>163.57655561139984</v>
      </c>
      <c r="X20" s="39">
        <v>364.61978473630046</v>
      </c>
      <c r="Y20" s="74">
        <v>376.42325781910034</v>
      </c>
    </row>
    <row r="21" spans="1:25" x14ac:dyDescent="0.25">
      <c r="A21" s="55"/>
      <c r="B21" s="57"/>
      <c r="C21" s="58" t="s">
        <v>46</v>
      </c>
      <c r="D21" s="2" t="s">
        <v>47</v>
      </c>
      <c r="E21" s="2" t="s">
        <v>48</v>
      </c>
      <c r="G21" s="1">
        <v>1</v>
      </c>
      <c r="H21" s="1">
        <v>1</v>
      </c>
      <c r="I21" s="1">
        <v>7</v>
      </c>
      <c r="J21" s="1">
        <v>7</v>
      </c>
      <c r="K21" s="1">
        <v>14</v>
      </c>
      <c r="L21" s="1">
        <v>13</v>
      </c>
      <c r="M21" s="1">
        <v>9</v>
      </c>
      <c r="N21" s="1">
        <v>22</v>
      </c>
      <c r="O21" s="64">
        <v>37</v>
      </c>
      <c r="P21" s="35"/>
      <c r="Q21" s="36">
        <v>6.0044427996999996</v>
      </c>
      <c r="R21" s="36">
        <v>6.0044427996999996</v>
      </c>
      <c r="S21" s="36">
        <v>3.5179368731</v>
      </c>
      <c r="T21" s="36">
        <v>5.7275106123999997</v>
      </c>
      <c r="U21" s="36">
        <v>9.2454474855000015</v>
      </c>
      <c r="V21" s="36">
        <v>7.3658070819999999</v>
      </c>
      <c r="W21" s="36">
        <v>19.125401213799996</v>
      </c>
      <c r="X21" s="36">
        <v>26.4912082958</v>
      </c>
      <c r="Y21" s="72">
        <v>41.741098580999981</v>
      </c>
    </row>
    <row r="22" spans="1:25" x14ac:dyDescent="0.25">
      <c r="A22" s="55"/>
      <c r="B22" s="57"/>
      <c r="C22" s="59"/>
      <c r="D22" s="2" t="s">
        <v>49</v>
      </c>
      <c r="E22" s="2" t="s">
        <v>50</v>
      </c>
      <c r="L22" s="11">
        <v>7</v>
      </c>
      <c r="M22" s="1">
        <v>1</v>
      </c>
      <c r="N22" s="1">
        <v>8</v>
      </c>
      <c r="O22" s="64">
        <v>8</v>
      </c>
      <c r="P22" s="35"/>
      <c r="Q22" s="35"/>
      <c r="R22" s="35"/>
      <c r="S22" s="35"/>
      <c r="T22" s="35"/>
      <c r="U22" s="35"/>
      <c r="V22" s="36">
        <v>4.3059268690000003</v>
      </c>
      <c r="W22" s="36">
        <v>2.2516660498999999</v>
      </c>
      <c r="X22" s="36">
        <v>6.5575929189000002</v>
      </c>
      <c r="Y22" s="72">
        <v>6.5575929189000002</v>
      </c>
    </row>
    <row r="23" spans="1:25" x14ac:dyDescent="0.25">
      <c r="A23" s="55"/>
      <c r="B23" s="57"/>
      <c r="C23" s="59"/>
      <c r="D23" s="2" t="s">
        <v>51</v>
      </c>
      <c r="E23" s="2" t="s">
        <v>52</v>
      </c>
      <c r="I23" s="1">
        <v>2</v>
      </c>
      <c r="J23" s="1">
        <v>7</v>
      </c>
      <c r="K23" s="1">
        <v>9</v>
      </c>
      <c r="L23" s="1">
        <v>12</v>
      </c>
      <c r="N23" s="1">
        <v>12</v>
      </c>
      <c r="O23" s="64">
        <v>21</v>
      </c>
      <c r="P23" s="35"/>
      <c r="Q23" s="35"/>
      <c r="R23" s="35"/>
      <c r="S23" s="36">
        <v>1.2684006338</v>
      </c>
      <c r="T23" s="36">
        <v>4.9841544241999998</v>
      </c>
      <c r="U23" s="36">
        <v>6.2525550579999996</v>
      </c>
      <c r="V23" s="36">
        <v>9.8238732500000001</v>
      </c>
      <c r="W23" s="35"/>
      <c r="X23" s="36">
        <v>9.8238732500000001</v>
      </c>
      <c r="Y23" s="72">
        <v>16.076428308000001</v>
      </c>
    </row>
    <row r="24" spans="1:25" x14ac:dyDescent="0.25">
      <c r="A24" s="55"/>
      <c r="B24" s="57"/>
      <c r="C24" s="59"/>
      <c r="D24" s="2" t="s">
        <v>53</v>
      </c>
      <c r="E24" s="2" t="s">
        <v>54</v>
      </c>
      <c r="I24" s="1">
        <v>1</v>
      </c>
      <c r="K24" s="1">
        <v>1</v>
      </c>
      <c r="L24" s="1">
        <v>4</v>
      </c>
      <c r="M24" s="1">
        <v>4</v>
      </c>
      <c r="N24" s="1">
        <v>8</v>
      </c>
      <c r="O24" s="64">
        <v>9</v>
      </c>
      <c r="P24" s="35"/>
      <c r="Q24" s="35"/>
      <c r="R24" s="35"/>
      <c r="S24" s="36">
        <v>0.45500000000000002</v>
      </c>
      <c r="T24" s="35"/>
      <c r="U24" s="36">
        <v>0.45500000000000002</v>
      </c>
      <c r="V24" s="36">
        <v>3.3395883311999999</v>
      </c>
      <c r="W24" s="36">
        <v>8.1551357383999985</v>
      </c>
      <c r="X24" s="36">
        <v>11.4947240696</v>
      </c>
      <c r="Y24" s="72">
        <v>11.9497240696</v>
      </c>
    </row>
    <row r="25" spans="1:25" x14ac:dyDescent="0.25">
      <c r="A25" s="55"/>
      <c r="B25" s="57"/>
      <c r="C25" s="59"/>
      <c r="D25" s="2" t="s">
        <v>55</v>
      </c>
      <c r="E25" s="2" t="s">
        <v>56</v>
      </c>
      <c r="I25" s="1">
        <v>1</v>
      </c>
      <c r="K25" s="1">
        <v>1</v>
      </c>
      <c r="L25" s="1">
        <v>6</v>
      </c>
      <c r="M25" s="1">
        <v>4</v>
      </c>
      <c r="N25" s="1">
        <v>10</v>
      </c>
      <c r="O25" s="64">
        <v>11</v>
      </c>
      <c r="P25" s="35"/>
      <c r="Q25" s="35"/>
      <c r="R25" s="35"/>
      <c r="S25" s="36">
        <v>0.45500000000000002</v>
      </c>
      <c r="T25" s="35"/>
      <c r="U25" s="36">
        <v>0.45500000000000002</v>
      </c>
      <c r="V25" s="36">
        <v>2.8243671022000001</v>
      </c>
      <c r="W25" s="36">
        <v>7.5305242731000002</v>
      </c>
      <c r="X25" s="36">
        <v>10.354891375299999</v>
      </c>
      <c r="Y25" s="72">
        <v>10.809891375299999</v>
      </c>
    </row>
    <row r="26" spans="1:25" x14ac:dyDescent="0.25">
      <c r="A26" s="55"/>
      <c r="B26" s="57"/>
      <c r="C26" s="59"/>
      <c r="D26" s="2" t="s">
        <v>57</v>
      </c>
      <c r="E26" s="2" t="s">
        <v>58</v>
      </c>
      <c r="J26" s="1">
        <v>3</v>
      </c>
      <c r="K26" s="1">
        <v>3</v>
      </c>
      <c r="L26" s="1">
        <v>9</v>
      </c>
      <c r="M26" s="1">
        <v>3</v>
      </c>
      <c r="N26" s="1">
        <v>12</v>
      </c>
      <c r="O26" s="64">
        <v>15</v>
      </c>
      <c r="P26" s="35"/>
      <c r="Q26" s="35"/>
      <c r="R26" s="35"/>
      <c r="S26" s="35"/>
      <c r="T26" s="36">
        <v>2.2511718398</v>
      </c>
      <c r="U26" s="36">
        <v>2.2511718398</v>
      </c>
      <c r="V26" s="36">
        <v>5.6099178915999994</v>
      </c>
      <c r="W26" s="36">
        <v>6.2160020486000001</v>
      </c>
      <c r="X26" s="36">
        <v>11.825919940200002</v>
      </c>
      <c r="Y26" s="72">
        <v>14.07709178</v>
      </c>
    </row>
    <row r="27" spans="1:25" x14ac:dyDescent="0.25">
      <c r="A27" s="55"/>
      <c r="B27" s="57"/>
      <c r="C27" s="59"/>
      <c r="D27" s="2" t="s">
        <v>25</v>
      </c>
      <c r="E27" s="2" t="s">
        <v>26</v>
      </c>
      <c r="I27" s="1">
        <v>1</v>
      </c>
      <c r="J27" s="1">
        <v>6</v>
      </c>
      <c r="K27" s="1">
        <v>7</v>
      </c>
      <c r="L27" s="1">
        <v>39</v>
      </c>
      <c r="M27" s="1">
        <v>20</v>
      </c>
      <c r="N27" s="1">
        <v>59</v>
      </c>
      <c r="O27" s="64">
        <v>66</v>
      </c>
      <c r="P27" s="35"/>
      <c r="Q27" s="35"/>
      <c r="R27" s="35"/>
      <c r="S27" s="36">
        <v>0.45500000000000002</v>
      </c>
      <c r="T27" s="36">
        <v>4.9692623426000004</v>
      </c>
      <c r="U27" s="36">
        <v>5.4242623426000005</v>
      </c>
      <c r="V27" s="36">
        <v>19.717593439799991</v>
      </c>
      <c r="W27" s="36">
        <v>34.710784072300001</v>
      </c>
      <c r="X27" s="36">
        <v>54.428377512100006</v>
      </c>
      <c r="Y27" s="72">
        <v>59.852639854700001</v>
      </c>
    </row>
    <row r="28" spans="1:25" x14ac:dyDescent="0.25">
      <c r="A28" s="55"/>
      <c r="B28" s="57"/>
      <c r="C28" s="59"/>
      <c r="D28" s="2" t="s">
        <v>59</v>
      </c>
      <c r="E28" s="2" t="s">
        <v>60</v>
      </c>
      <c r="I28" s="1">
        <v>1</v>
      </c>
      <c r="J28" s="1">
        <v>6</v>
      </c>
      <c r="K28" s="1">
        <v>7</v>
      </c>
      <c r="L28" s="1">
        <v>9</v>
      </c>
      <c r="M28" s="1">
        <v>3</v>
      </c>
      <c r="N28" s="1">
        <v>12</v>
      </c>
      <c r="O28" s="64">
        <v>19</v>
      </c>
      <c r="P28" s="35"/>
      <c r="Q28" s="35"/>
      <c r="R28" s="35"/>
      <c r="S28" s="36">
        <v>0.32173358540000002</v>
      </c>
      <c r="T28" s="36">
        <v>3.8129701386999999</v>
      </c>
      <c r="U28" s="36">
        <v>4.1347037241000004</v>
      </c>
      <c r="V28" s="36">
        <v>6.0614491097999981</v>
      </c>
      <c r="W28" s="36">
        <v>5.1929935202999999</v>
      </c>
      <c r="X28" s="36">
        <v>11.254442630100002</v>
      </c>
      <c r="Y28" s="72">
        <v>15.389146354200003</v>
      </c>
    </row>
    <row r="29" spans="1:25" x14ac:dyDescent="0.25">
      <c r="A29" s="55"/>
      <c r="B29" s="57"/>
      <c r="C29" s="59"/>
      <c r="D29" s="2" t="s">
        <v>61</v>
      </c>
      <c r="E29" s="2" t="s">
        <v>62</v>
      </c>
      <c r="G29" s="1">
        <v>2</v>
      </c>
      <c r="H29" s="1">
        <v>2</v>
      </c>
      <c r="J29" s="1">
        <v>8</v>
      </c>
      <c r="K29" s="1">
        <v>8</v>
      </c>
      <c r="L29" s="1">
        <v>14</v>
      </c>
      <c r="M29" s="1">
        <v>7</v>
      </c>
      <c r="N29" s="1">
        <v>21</v>
      </c>
      <c r="O29" s="64">
        <v>31</v>
      </c>
      <c r="P29" s="35"/>
      <c r="Q29" s="36">
        <v>13.358353324199999</v>
      </c>
      <c r="R29" s="36">
        <v>13.358353324199999</v>
      </c>
      <c r="S29" s="35"/>
      <c r="T29" s="36">
        <v>5.3543901082000005</v>
      </c>
      <c r="U29" s="36">
        <v>5.3543901082000005</v>
      </c>
      <c r="V29" s="36">
        <v>11.200851542899997</v>
      </c>
      <c r="W29" s="36">
        <v>16.692850334799999</v>
      </c>
      <c r="X29" s="36">
        <v>27.893701877699986</v>
      </c>
      <c r="Y29" s="72">
        <v>46.606445310099993</v>
      </c>
    </row>
    <row r="30" spans="1:25" x14ac:dyDescent="0.25">
      <c r="A30" s="55"/>
      <c r="B30" s="57"/>
      <c r="C30" s="59"/>
      <c r="D30" s="2" t="s">
        <v>63</v>
      </c>
      <c r="E30" s="2" t="s">
        <v>64</v>
      </c>
      <c r="L30" s="1">
        <v>4</v>
      </c>
      <c r="M30" s="1">
        <v>1</v>
      </c>
      <c r="N30" s="1">
        <v>5</v>
      </c>
      <c r="O30" s="64">
        <v>5</v>
      </c>
      <c r="P30" s="35"/>
      <c r="Q30" s="35"/>
      <c r="R30" s="35"/>
      <c r="S30" s="35"/>
      <c r="T30" s="35"/>
      <c r="U30" s="35"/>
      <c r="V30" s="36">
        <v>2.4909586752999999</v>
      </c>
      <c r="W30" s="36">
        <v>1.4240786491999999</v>
      </c>
      <c r="X30" s="36">
        <v>3.9150373245000001</v>
      </c>
      <c r="Y30" s="72">
        <v>3.9150373245000001</v>
      </c>
    </row>
    <row r="31" spans="1:25" x14ac:dyDescent="0.25">
      <c r="A31" s="55"/>
      <c r="B31" s="57"/>
      <c r="C31" s="59"/>
      <c r="D31" s="2" t="s">
        <v>65</v>
      </c>
      <c r="E31" s="2" t="s">
        <v>66</v>
      </c>
      <c r="I31" s="1">
        <v>2</v>
      </c>
      <c r="J31" s="1">
        <v>1</v>
      </c>
      <c r="K31" s="1">
        <v>3</v>
      </c>
      <c r="L31" s="1">
        <v>11</v>
      </c>
      <c r="M31" s="1">
        <v>3</v>
      </c>
      <c r="N31" s="1">
        <v>14</v>
      </c>
      <c r="O31" s="64">
        <v>17</v>
      </c>
      <c r="P31" s="35"/>
      <c r="Q31" s="35"/>
      <c r="R31" s="35"/>
      <c r="S31" s="36">
        <v>1.2190017052</v>
      </c>
      <c r="T31" s="36">
        <v>0.82219219160000001</v>
      </c>
      <c r="U31" s="36">
        <v>2.0411938967999999</v>
      </c>
      <c r="V31" s="36">
        <v>6.4667789240000007</v>
      </c>
      <c r="W31" s="36">
        <v>5.9457990723999998</v>
      </c>
      <c r="X31" s="36">
        <v>12.4125779964</v>
      </c>
      <c r="Y31" s="72">
        <v>14.453771893199999</v>
      </c>
    </row>
    <row r="32" spans="1:25" x14ac:dyDescent="0.25">
      <c r="A32" s="55"/>
      <c r="B32" s="57"/>
      <c r="C32" s="59"/>
      <c r="D32" s="2" t="s">
        <v>67</v>
      </c>
      <c r="E32" s="2" t="s">
        <v>68</v>
      </c>
      <c r="G32" s="1">
        <v>2</v>
      </c>
      <c r="H32" s="1">
        <v>2</v>
      </c>
      <c r="I32" s="1">
        <v>1</v>
      </c>
      <c r="J32" s="1">
        <v>1</v>
      </c>
      <c r="K32" s="1">
        <v>2</v>
      </c>
      <c r="L32" s="1">
        <v>28</v>
      </c>
      <c r="M32" s="1">
        <v>24</v>
      </c>
      <c r="N32" s="1">
        <v>52</v>
      </c>
      <c r="O32" s="64">
        <v>56</v>
      </c>
      <c r="P32" s="35"/>
      <c r="Q32" s="36">
        <v>11.204442799700001</v>
      </c>
      <c r="R32" s="36">
        <v>11.204442799700001</v>
      </c>
      <c r="S32" s="36">
        <v>0.64346717090000005</v>
      </c>
      <c r="T32" s="36">
        <v>0.91923881559999998</v>
      </c>
      <c r="U32" s="36">
        <v>1.5627059865000001</v>
      </c>
      <c r="V32" s="36">
        <v>20.551575026999998</v>
      </c>
      <c r="W32" s="36">
        <v>56.706481816800014</v>
      </c>
      <c r="X32" s="36">
        <v>77.258056843800006</v>
      </c>
      <c r="Y32" s="72">
        <v>90.025205629999988</v>
      </c>
    </row>
    <row r="33" spans="1:25" x14ac:dyDescent="0.25">
      <c r="A33" s="55"/>
      <c r="B33" s="57"/>
      <c r="C33" s="59"/>
      <c r="D33" s="2" t="s">
        <v>69</v>
      </c>
      <c r="E33" s="2" t="s">
        <v>70</v>
      </c>
      <c r="I33" s="1">
        <v>2</v>
      </c>
      <c r="K33" s="1">
        <v>2</v>
      </c>
      <c r="L33" s="1">
        <v>10</v>
      </c>
      <c r="M33" s="1">
        <v>10</v>
      </c>
      <c r="N33" s="1">
        <v>20</v>
      </c>
      <c r="O33" s="64">
        <v>22</v>
      </c>
      <c r="P33" s="35"/>
      <c r="Q33" s="35"/>
      <c r="R33" s="35"/>
      <c r="S33" s="36">
        <v>0.69323952980000003</v>
      </c>
      <c r="T33" s="35"/>
      <c r="U33" s="36">
        <v>0.69323952980000003</v>
      </c>
      <c r="V33" s="36">
        <v>5.4635990593000008</v>
      </c>
      <c r="W33" s="36">
        <v>19.011028131999996</v>
      </c>
      <c r="X33" s="36">
        <v>24.474627191299998</v>
      </c>
      <c r="Y33" s="72">
        <v>25.167866721100001</v>
      </c>
    </row>
    <row r="34" spans="1:25" x14ac:dyDescent="0.25">
      <c r="A34" s="55"/>
      <c r="B34" s="57"/>
      <c r="C34" s="59"/>
      <c r="D34" s="2" t="s">
        <v>71</v>
      </c>
      <c r="E34" s="2" t="s">
        <v>72</v>
      </c>
      <c r="F34" s="1">
        <v>1</v>
      </c>
      <c r="H34" s="1">
        <v>1</v>
      </c>
      <c r="I34" s="1">
        <v>2</v>
      </c>
      <c r="K34" s="1">
        <v>2</v>
      </c>
      <c r="L34" s="1">
        <v>32</v>
      </c>
      <c r="M34" s="1">
        <v>10</v>
      </c>
      <c r="N34" s="1">
        <v>42</v>
      </c>
      <c r="O34" s="64">
        <v>45</v>
      </c>
      <c r="P34" s="36">
        <v>2.6536138882999998</v>
      </c>
      <c r="Q34" s="35"/>
      <c r="R34" s="36">
        <v>2.6536138882999998</v>
      </c>
      <c r="S34" s="36">
        <v>1.0149731154000001</v>
      </c>
      <c r="T34" s="35"/>
      <c r="U34" s="36">
        <v>1.0149731154000001</v>
      </c>
      <c r="V34" s="36">
        <v>16.784752329899995</v>
      </c>
      <c r="W34" s="36">
        <v>17.197383591800001</v>
      </c>
      <c r="X34" s="36">
        <v>33.982135921699999</v>
      </c>
      <c r="Y34" s="72">
        <v>37.650722925400018</v>
      </c>
    </row>
    <row r="35" spans="1:25" x14ac:dyDescent="0.25">
      <c r="A35" s="55"/>
      <c r="B35" s="57"/>
      <c r="C35" s="59"/>
      <c r="D35" s="2" t="s">
        <v>73</v>
      </c>
      <c r="E35" s="2" t="s">
        <v>74</v>
      </c>
      <c r="L35" s="1">
        <v>6</v>
      </c>
      <c r="M35" s="1">
        <v>2</v>
      </c>
      <c r="N35" s="1">
        <v>8</v>
      </c>
      <c r="O35" s="64">
        <v>8</v>
      </c>
      <c r="P35" s="35"/>
      <c r="Q35" s="35"/>
      <c r="R35" s="35"/>
      <c r="S35" s="35"/>
      <c r="T35" s="35"/>
      <c r="U35" s="35"/>
      <c r="V35" s="36">
        <v>3.0977122855000001</v>
      </c>
      <c r="W35" s="36">
        <v>4.2722204368999996</v>
      </c>
      <c r="X35" s="36">
        <v>7.3699327224000006</v>
      </c>
      <c r="Y35" s="72">
        <v>7.3699327224000006</v>
      </c>
    </row>
    <row r="36" spans="1:25" x14ac:dyDescent="0.25">
      <c r="A36" s="55"/>
      <c r="B36" s="57"/>
      <c r="C36" s="59"/>
      <c r="D36" s="2" t="s">
        <v>75</v>
      </c>
      <c r="E36" s="2" t="s">
        <v>76</v>
      </c>
      <c r="J36" s="1">
        <v>1</v>
      </c>
      <c r="K36" s="1">
        <v>1</v>
      </c>
      <c r="L36" s="1">
        <v>1</v>
      </c>
      <c r="M36" s="1">
        <v>1</v>
      </c>
      <c r="N36" s="1">
        <v>2</v>
      </c>
      <c r="O36" s="64">
        <v>3</v>
      </c>
      <c r="P36" s="35"/>
      <c r="Q36" s="35"/>
      <c r="R36" s="35"/>
      <c r="S36" s="35"/>
      <c r="T36" s="36">
        <v>0.75055534999999995</v>
      </c>
      <c r="U36" s="36">
        <v>0.75055534999999995</v>
      </c>
      <c r="V36" s="36">
        <v>0.91923881559999998</v>
      </c>
      <c r="W36" s="36">
        <v>1.3788582233</v>
      </c>
      <c r="X36" s="36">
        <v>2.2980970388999999</v>
      </c>
      <c r="Y36" s="72">
        <v>3.0486523888999999</v>
      </c>
    </row>
    <row r="37" spans="1:25" x14ac:dyDescent="0.25">
      <c r="A37" s="55"/>
      <c r="B37" s="57"/>
      <c r="C37" s="59"/>
      <c r="D37" s="2" t="s">
        <v>77</v>
      </c>
      <c r="E37" s="2" t="s">
        <v>78</v>
      </c>
      <c r="J37" s="1">
        <v>1</v>
      </c>
      <c r="K37" s="1">
        <v>1</v>
      </c>
      <c r="L37" s="1">
        <v>16</v>
      </c>
      <c r="M37" s="1">
        <v>5</v>
      </c>
      <c r="N37" s="1">
        <v>21</v>
      </c>
      <c r="O37" s="64">
        <v>22</v>
      </c>
      <c r="P37" s="35"/>
      <c r="Q37" s="35"/>
      <c r="R37" s="35"/>
      <c r="S37" s="35"/>
      <c r="T37" s="36">
        <v>0.65</v>
      </c>
      <c r="U37" s="36">
        <v>0.65</v>
      </c>
      <c r="V37" s="36">
        <v>10.8829337162</v>
      </c>
      <c r="W37" s="36">
        <v>7.7340797232999998</v>
      </c>
      <c r="X37" s="36">
        <v>18.617013439499996</v>
      </c>
      <c r="Y37" s="72">
        <v>19.267013439499998</v>
      </c>
    </row>
    <row r="38" spans="1:25" x14ac:dyDescent="0.25">
      <c r="A38" s="55"/>
      <c r="B38" s="57"/>
      <c r="C38" s="62"/>
      <c r="D38" s="24" t="s">
        <v>6</v>
      </c>
      <c r="E38" s="25"/>
      <c r="F38" s="26">
        <v>1</v>
      </c>
      <c r="G38" s="26">
        <v>5</v>
      </c>
      <c r="H38" s="26">
        <v>6</v>
      </c>
      <c r="I38" s="26">
        <v>19</v>
      </c>
      <c r="J38" s="26">
        <v>41</v>
      </c>
      <c r="K38" s="26">
        <v>60</v>
      </c>
      <c r="L38" s="26">
        <v>217</v>
      </c>
      <c r="M38" s="26">
        <v>106</v>
      </c>
      <c r="N38" s="26">
        <v>323</v>
      </c>
      <c r="O38" s="66">
        <v>389</v>
      </c>
      <c r="P38" s="39">
        <v>2.6536138882999998</v>
      </c>
      <c r="Q38" s="39">
        <v>30.567238923600001</v>
      </c>
      <c r="R38" s="39">
        <v>33.220852811900002</v>
      </c>
      <c r="S38" s="39">
        <v>10.043752613600001</v>
      </c>
      <c r="T38" s="39">
        <v>30.24144582309998</v>
      </c>
      <c r="U38" s="39">
        <v>40.28519843669995</v>
      </c>
      <c r="V38" s="39">
        <v>136.90692345130012</v>
      </c>
      <c r="W38" s="39">
        <v>213.54528689689971</v>
      </c>
      <c r="X38" s="39">
        <v>350.45221034820042</v>
      </c>
      <c r="Y38" s="74">
        <v>423.95826159680058</v>
      </c>
    </row>
    <row r="39" spans="1:25" x14ac:dyDescent="0.25">
      <c r="A39" s="55"/>
      <c r="B39" s="57"/>
      <c r="C39" s="58" t="s">
        <v>79</v>
      </c>
      <c r="D39" s="2" t="s">
        <v>80</v>
      </c>
      <c r="E39" s="2" t="s">
        <v>81</v>
      </c>
      <c r="I39" s="1">
        <v>7</v>
      </c>
      <c r="K39" s="1">
        <v>7</v>
      </c>
      <c r="L39" s="1">
        <v>65</v>
      </c>
      <c r="M39" s="1">
        <v>10</v>
      </c>
      <c r="N39" s="1">
        <v>75</v>
      </c>
      <c r="O39" s="64">
        <v>82</v>
      </c>
      <c r="P39" s="35"/>
      <c r="Q39" s="35"/>
      <c r="R39" s="35"/>
      <c r="S39" s="36">
        <v>4.3423405460000009</v>
      </c>
      <c r="T39" s="35"/>
      <c r="U39" s="36">
        <v>4.3423405460000009</v>
      </c>
      <c r="V39" s="36">
        <v>38.742089417799981</v>
      </c>
      <c r="W39" s="36">
        <v>15.837168242799999</v>
      </c>
      <c r="X39" s="36">
        <v>54.579257660599964</v>
      </c>
      <c r="Y39" s="72">
        <v>58.921598206599967</v>
      </c>
    </row>
    <row r="40" spans="1:25" x14ac:dyDescent="0.25">
      <c r="A40" s="55"/>
      <c r="B40" s="57"/>
      <c r="C40" s="59"/>
      <c r="D40" s="2" t="s">
        <v>25</v>
      </c>
      <c r="E40" s="2" t="s">
        <v>26</v>
      </c>
      <c r="F40" s="1">
        <v>1</v>
      </c>
      <c r="H40" s="1">
        <v>1</v>
      </c>
      <c r="I40" s="1">
        <v>11</v>
      </c>
      <c r="K40" s="1">
        <v>11</v>
      </c>
      <c r="L40" s="1">
        <v>45</v>
      </c>
      <c r="M40" s="1">
        <v>16</v>
      </c>
      <c r="N40" s="1">
        <v>61</v>
      </c>
      <c r="O40" s="64">
        <v>73</v>
      </c>
      <c r="P40" s="36">
        <v>3.7527767498000002</v>
      </c>
      <c r="Q40" s="35"/>
      <c r="R40" s="36">
        <v>3.7527767498000002</v>
      </c>
      <c r="S40" s="36">
        <v>5.4290631480000018</v>
      </c>
      <c r="T40" s="35"/>
      <c r="U40" s="36">
        <v>5.4290631480000018</v>
      </c>
      <c r="V40" s="36">
        <v>27.662045383499986</v>
      </c>
      <c r="W40" s="36">
        <v>28.013527793900003</v>
      </c>
      <c r="X40" s="36">
        <v>55.67557317739999</v>
      </c>
      <c r="Y40" s="72">
        <v>64.857413075199972</v>
      </c>
    </row>
    <row r="41" spans="1:25" x14ac:dyDescent="0.25">
      <c r="A41" s="55"/>
      <c r="B41" s="57"/>
      <c r="C41" s="59"/>
      <c r="D41" s="2" t="s">
        <v>82</v>
      </c>
      <c r="E41" s="2" t="s">
        <v>83</v>
      </c>
      <c r="I41" s="1">
        <v>17</v>
      </c>
      <c r="K41" s="1">
        <v>17</v>
      </c>
      <c r="L41" s="1">
        <v>70</v>
      </c>
      <c r="M41" s="1">
        <v>26</v>
      </c>
      <c r="N41" s="1">
        <v>96</v>
      </c>
      <c r="O41" s="64">
        <v>113</v>
      </c>
      <c r="P41" s="35"/>
      <c r="Q41" s="35"/>
      <c r="R41" s="35"/>
      <c r="S41" s="36">
        <v>8.4810937444000025</v>
      </c>
      <c r="T41" s="35"/>
      <c r="U41" s="36">
        <v>8.4810937444000025</v>
      </c>
      <c r="V41" s="36">
        <v>43.790754348399979</v>
      </c>
      <c r="W41" s="36">
        <v>46.270070577100036</v>
      </c>
      <c r="X41" s="36">
        <v>90.060824925500015</v>
      </c>
      <c r="Y41" s="72">
        <v>98.541918669900014</v>
      </c>
    </row>
    <row r="42" spans="1:25" x14ac:dyDescent="0.25">
      <c r="A42" s="55"/>
      <c r="B42" s="57"/>
      <c r="C42" s="59"/>
      <c r="D42" s="2" t="s">
        <v>84</v>
      </c>
      <c r="E42" s="2" t="s">
        <v>85</v>
      </c>
      <c r="L42" s="1">
        <v>5</v>
      </c>
      <c r="M42" s="1">
        <v>3</v>
      </c>
      <c r="N42" s="1">
        <v>8</v>
      </c>
      <c r="O42" s="64">
        <v>8</v>
      </c>
      <c r="P42" s="35"/>
      <c r="Q42" s="35"/>
      <c r="R42" s="35"/>
      <c r="S42" s="35"/>
      <c r="T42" s="35"/>
      <c r="U42" s="35"/>
      <c r="V42" s="36">
        <v>2.5283752091999996</v>
      </c>
      <c r="W42" s="36">
        <v>3.4814005859999999</v>
      </c>
      <c r="X42" s="36">
        <v>6.0097757952000004</v>
      </c>
      <c r="Y42" s="72">
        <v>6.0097757952000004</v>
      </c>
    </row>
    <row r="43" spans="1:25" x14ac:dyDescent="0.25">
      <c r="A43" s="55"/>
      <c r="B43" s="57"/>
      <c r="C43" s="59"/>
      <c r="D43" s="2" t="s">
        <v>86</v>
      </c>
      <c r="E43" s="2" t="s">
        <v>87</v>
      </c>
      <c r="G43" s="1">
        <v>1</v>
      </c>
      <c r="H43" s="1">
        <v>1</v>
      </c>
      <c r="I43" s="1">
        <v>2</v>
      </c>
      <c r="K43" s="1">
        <v>2</v>
      </c>
      <c r="L43" s="1">
        <v>12</v>
      </c>
      <c r="M43" s="1">
        <v>5</v>
      </c>
      <c r="N43" s="1">
        <v>17</v>
      </c>
      <c r="O43" s="64">
        <v>20</v>
      </c>
      <c r="P43" s="35"/>
      <c r="Q43" s="36">
        <v>7.3539105244999998</v>
      </c>
      <c r="R43" s="36">
        <v>7.3539105244999998</v>
      </c>
      <c r="S43" s="36">
        <v>0.72937532360000001</v>
      </c>
      <c r="T43" s="35"/>
      <c r="U43" s="36">
        <v>0.72937532360000001</v>
      </c>
      <c r="V43" s="36">
        <v>7.3664979368999992</v>
      </c>
      <c r="W43" s="36">
        <v>7.2926627220999993</v>
      </c>
      <c r="X43" s="36">
        <v>14.659160658999999</v>
      </c>
      <c r="Y43" s="72">
        <v>22.742446507099991</v>
      </c>
    </row>
    <row r="44" spans="1:25" x14ac:dyDescent="0.25">
      <c r="A44" s="55"/>
      <c r="B44" s="57"/>
      <c r="C44" s="59"/>
      <c r="D44" s="2" t="s">
        <v>88</v>
      </c>
      <c r="E44" s="2" t="s">
        <v>89</v>
      </c>
      <c r="L44" s="1">
        <v>6</v>
      </c>
      <c r="N44" s="1">
        <v>6</v>
      </c>
      <c r="O44" s="64">
        <v>6</v>
      </c>
      <c r="P44" s="35"/>
      <c r="Q44" s="35"/>
      <c r="R44" s="35"/>
      <c r="S44" s="35"/>
      <c r="T44" s="35"/>
      <c r="U44" s="35"/>
      <c r="V44" s="36">
        <v>4.5714602155000001</v>
      </c>
      <c r="W44" s="35"/>
      <c r="X44" s="36">
        <v>4.5714602155000001</v>
      </c>
      <c r="Y44" s="72">
        <v>4.5714602155000001</v>
      </c>
    </row>
    <row r="45" spans="1:25" x14ac:dyDescent="0.25">
      <c r="A45" s="55"/>
      <c r="B45" s="57"/>
      <c r="C45" s="59"/>
      <c r="D45" s="2" t="s">
        <v>71</v>
      </c>
      <c r="E45" s="2" t="s">
        <v>72</v>
      </c>
      <c r="F45" s="1">
        <v>1</v>
      </c>
      <c r="H45" s="1">
        <v>1</v>
      </c>
      <c r="I45" s="1">
        <v>17</v>
      </c>
      <c r="K45" s="1">
        <v>17</v>
      </c>
      <c r="L45" s="1">
        <v>170</v>
      </c>
      <c r="M45" s="1">
        <v>68</v>
      </c>
      <c r="N45" s="1">
        <v>238</v>
      </c>
      <c r="O45" s="64">
        <v>256</v>
      </c>
      <c r="P45" s="36">
        <v>3.7527767498000002</v>
      </c>
      <c r="Q45" s="35"/>
      <c r="R45" s="36">
        <v>3.7527767498000002</v>
      </c>
      <c r="S45" s="36">
        <v>9.1730891255999989</v>
      </c>
      <c r="T45" s="35"/>
      <c r="U45" s="36">
        <v>9.1730891255999989</v>
      </c>
      <c r="V45" s="36">
        <v>106.43287652980011</v>
      </c>
      <c r="W45" s="36">
        <v>124.44004920460006</v>
      </c>
      <c r="X45" s="36">
        <v>230.87292573440016</v>
      </c>
      <c r="Y45" s="72">
        <v>243.79879160980019</v>
      </c>
    </row>
    <row r="46" spans="1:25" x14ac:dyDescent="0.25">
      <c r="A46" s="55"/>
      <c r="B46" s="57"/>
      <c r="C46" s="59"/>
      <c r="D46" s="2" t="s">
        <v>90</v>
      </c>
      <c r="E46" s="2" t="s">
        <v>91</v>
      </c>
      <c r="I46" s="1">
        <v>19</v>
      </c>
      <c r="J46" s="1">
        <v>1</v>
      </c>
      <c r="K46" s="1">
        <v>20</v>
      </c>
      <c r="L46" s="1">
        <v>76</v>
      </c>
      <c r="M46" s="1">
        <v>18</v>
      </c>
      <c r="N46" s="1">
        <v>94</v>
      </c>
      <c r="O46" s="64">
        <v>114</v>
      </c>
      <c r="P46" s="35"/>
      <c r="Q46" s="35"/>
      <c r="R46" s="35"/>
      <c r="S46" s="36">
        <v>9.9941469204999986</v>
      </c>
      <c r="T46" s="36">
        <v>0.58137767419999997</v>
      </c>
      <c r="U46" s="36">
        <v>10.575524594699999</v>
      </c>
      <c r="V46" s="36">
        <v>51.117057547799952</v>
      </c>
      <c r="W46" s="36">
        <v>35.2910826966</v>
      </c>
      <c r="X46" s="36">
        <v>86.408140244400059</v>
      </c>
      <c r="Y46" s="72">
        <v>96.98366483910003</v>
      </c>
    </row>
    <row r="47" spans="1:25" x14ac:dyDescent="0.25">
      <c r="A47" s="55"/>
      <c r="B47" s="57"/>
      <c r="C47" s="59"/>
      <c r="D47" s="2" t="s">
        <v>92</v>
      </c>
      <c r="E47" s="2" t="s">
        <v>93</v>
      </c>
      <c r="L47" s="1">
        <v>7</v>
      </c>
      <c r="M47" s="1">
        <v>1</v>
      </c>
      <c r="N47" s="1">
        <v>8</v>
      </c>
      <c r="O47" s="64">
        <v>8</v>
      </c>
      <c r="P47" s="35"/>
      <c r="Q47" s="35"/>
      <c r="R47" s="35"/>
      <c r="S47" s="35"/>
      <c r="T47" s="35"/>
      <c r="U47" s="35"/>
      <c r="V47" s="36">
        <v>5.3125178486999998</v>
      </c>
      <c r="W47" s="36">
        <v>2.4665765747999999</v>
      </c>
      <c r="X47" s="36">
        <v>7.7790944234999992</v>
      </c>
      <c r="Y47" s="72">
        <v>7.7790944234999992</v>
      </c>
    </row>
    <row r="48" spans="1:25" x14ac:dyDescent="0.25">
      <c r="A48" s="55"/>
      <c r="B48" s="57"/>
      <c r="C48" s="59"/>
      <c r="D48" s="2" t="s">
        <v>94</v>
      </c>
      <c r="E48" s="2" t="s">
        <v>95</v>
      </c>
      <c r="I48" s="1">
        <v>2</v>
      </c>
      <c r="K48" s="1">
        <v>2</v>
      </c>
      <c r="L48" s="1">
        <v>12</v>
      </c>
      <c r="M48" s="1">
        <v>1</v>
      </c>
      <c r="N48" s="1">
        <v>13</v>
      </c>
      <c r="O48" s="64">
        <v>15</v>
      </c>
      <c r="P48" s="35"/>
      <c r="Q48" s="35"/>
      <c r="R48" s="35"/>
      <c r="S48" s="36">
        <v>0.78619479440000006</v>
      </c>
      <c r="T48" s="35"/>
      <c r="U48" s="36">
        <v>0.78619479440000006</v>
      </c>
      <c r="V48" s="36">
        <v>7.2160930842999997</v>
      </c>
      <c r="W48" s="36">
        <v>1.2999999999</v>
      </c>
      <c r="X48" s="36">
        <v>8.5160930841999978</v>
      </c>
      <c r="Y48" s="72">
        <v>9.3022878785999978</v>
      </c>
    </row>
    <row r="49" spans="1:25" x14ac:dyDescent="0.25">
      <c r="A49" s="55"/>
      <c r="B49" s="57"/>
      <c r="C49" s="59"/>
      <c r="D49" s="2" t="s">
        <v>96</v>
      </c>
      <c r="E49" s="2" t="s">
        <v>43</v>
      </c>
      <c r="I49" s="1">
        <v>3</v>
      </c>
      <c r="K49" s="1">
        <v>3</v>
      </c>
      <c r="L49" s="1">
        <v>33</v>
      </c>
      <c r="M49" s="1">
        <v>5</v>
      </c>
      <c r="N49" s="1">
        <v>38</v>
      </c>
      <c r="O49" s="64">
        <v>41</v>
      </c>
      <c r="P49" s="35"/>
      <c r="Q49" s="35"/>
      <c r="R49" s="35"/>
      <c r="S49" s="36">
        <v>1.7498453350000001</v>
      </c>
      <c r="T49" s="35"/>
      <c r="U49" s="36">
        <v>1.7498453350000001</v>
      </c>
      <c r="V49" s="36">
        <v>18.6436345979</v>
      </c>
      <c r="W49" s="36">
        <v>6.6451205192000007</v>
      </c>
      <c r="X49" s="36">
        <v>25.288755117099992</v>
      </c>
      <c r="Y49" s="72">
        <v>27.038600452099988</v>
      </c>
    </row>
    <row r="50" spans="1:25" x14ac:dyDescent="0.25">
      <c r="A50" s="55"/>
      <c r="B50" s="57"/>
      <c r="C50" s="62"/>
      <c r="D50" s="24" t="s">
        <v>6</v>
      </c>
      <c r="E50" s="25"/>
      <c r="F50" s="26">
        <v>2</v>
      </c>
      <c r="G50" s="26">
        <v>1</v>
      </c>
      <c r="H50" s="26">
        <v>3</v>
      </c>
      <c r="I50" s="26">
        <v>78</v>
      </c>
      <c r="J50" s="26">
        <v>1</v>
      </c>
      <c r="K50" s="26">
        <v>79</v>
      </c>
      <c r="L50" s="26">
        <v>490</v>
      </c>
      <c r="M50" s="26">
        <v>152</v>
      </c>
      <c r="N50" s="26">
        <v>642</v>
      </c>
      <c r="O50" s="66">
        <v>724</v>
      </c>
      <c r="P50" s="39">
        <v>7.5055534996000004</v>
      </c>
      <c r="Q50" s="39">
        <v>7.3539105244999998</v>
      </c>
      <c r="R50" s="39">
        <v>14.859464024099999</v>
      </c>
      <c r="S50" s="39">
        <v>40.685148937500053</v>
      </c>
      <c r="T50" s="39">
        <v>0.58137767419999997</v>
      </c>
      <c r="U50" s="39">
        <v>41.266526611700051</v>
      </c>
      <c r="V50" s="39">
        <v>313.38340211980085</v>
      </c>
      <c r="W50" s="39">
        <v>271.0376589170001</v>
      </c>
      <c r="X50" s="39">
        <v>584.42106103679987</v>
      </c>
      <c r="Y50" s="74">
        <v>640.54705167260067</v>
      </c>
    </row>
    <row r="51" spans="1:25" x14ac:dyDescent="0.25">
      <c r="A51" s="55"/>
      <c r="B51" s="57"/>
      <c r="C51" s="28" t="s">
        <v>6</v>
      </c>
      <c r="D51" s="29"/>
      <c r="E51" s="29"/>
      <c r="F51" s="30">
        <v>5</v>
      </c>
      <c r="G51" s="30">
        <v>6</v>
      </c>
      <c r="H51" s="30">
        <v>11</v>
      </c>
      <c r="I51" s="30">
        <v>110</v>
      </c>
      <c r="J51" s="30">
        <v>54</v>
      </c>
      <c r="K51" s="30">
        <v>164</v>
      </c>
      <c r="L51" s="30">
        <v>1444</v>
      </c>
      <c r="M51" s="30">
        <v>605</v>
      </c>
      <c r="N51" s="30">
        <v>2049</v>
      </c>
      <c r="O51" s="67">
        <v>2224</v>
      </c>
      <c r="P51" s="41">
        <v>17.6647208875</v>
      </c>
      <c r="Q51" s="41">
        <v>37.921149448100003</v>
      </c>
      <c r="R51" s="41">
        <v>55.585870335600006</v>
      </c>
      <c r="S51" s="41">
        <v>57.289922331700062</v>
      </c>
      <c r="T51" s="41">
        <v>40.868110704199978</v>
      </c>
      <c r="U51" s="41">
        <v>98.158033035899805</v>
      </c>
      <c r="V51" s="41">
        <v>904.17376949839638</v>
      </c>
      <c r="W51" s="41">
        <v>1074.035354035303</v>
      </c>
      <c r="X51" s="41">
        <v>1978.2091235337141</v>
      </c>
      <c r="Y51" s="75">
        <v>2131.9530269052057</v>
      </c>
    </row>
    <row r="52" spans="1:25" x14ac:dyDescent="0.25">
      <c r="A52" s="55"/>
      <c r="B52" s="3" t="s">
        <v>97</v>
      </c>
      <c r="C52" s="61" t="s">
        <v>98</v>
      </c>
      <c r="D52" s="2" t="s">
        <v>99</v>
      </c>
      <c r="E52" s="2" t="s">
        <v>100</v>
      </c>
      <c r="L52" s="1">
        <v>15</v>
      </c>
      <c r="M52" s="1">
        <v>5</v>
      </c>
      <c r="N52" s="1">
        <v>20</v>
      </c>
      <c r="O52" s="64">
        <v>20</v>
      </c>
      <c r="P52" s="35"/>
      <c r="Q52" s="35"/>
      <c r="R52" s="35"/>
      <c r="S52" s="35"/>
      <c r="T52" s="35"/>
      <c r="U52" s="35"/>
      <c r="V52" s="36">
        <v>9.1926236198000009</v>
      </c>
      <c r="W52" s="36">
        <v>8.3271226701999996</v>
      </c>
      <c r="X52" s="36">
        <v>17.51974629</v>
      </c>
      <c r="Y52" s="72">
        <v>17.51974629</v>
      </c>
    </row>
    <row r="53" spans="1:25" x14ac:dyDescent="0.25">
      <c r="A53" s="55"/>
      <c r="B53" s="5"/>
      <c r="C53" s="59"/>
      <c r="D53" s="2" t="s">
        <v>101</v>
      </c>
      <c r="E53" s="2" t="s">
        <v>102</v>
      </c>
      <c r="I53" s="1">
        <v>1</v>
      </c>
      <c r="K53" s="1">
        <v>1</v>
      </c>
      <c r="L53" s="1">
        <v>160</v>
      </c>
      <c r="M53" s="1">
        <v>99</v>
      </c>
      <c r="N53" s="1">
        <v>259</v>
      </c>
      <c r="O53" s="64">
        <v>260</v>
      </c>
      <c r="P53" s="35"/>
      <c r="Q53" s="35"/>
      <c r="R53" s="35"/>
      <c r="S53" s="36">
        <v>0.32173358540000002</v>
      </c>
      <c r="T53" s="35"/>
      <c r="U53" s="36">
        <v>0.32173358540000002</v>
      </c>
      <c r="V53" s="36">
        <v>100.79265716800012</v>
      </c>
      <c r="W53" s="36">
        <v>179.30906489229994</v>
      </c>
      <c r="X53" s="36">
        <v>280.10172206030018</v>
      </c>
      <c r="Y53" s="72">
        <v>280.42345564570019</v>
      </c>
    </row>
    <row r="54" spans="1:25" x14ac:dyDescent="0.25">
      <c r="A54" s="55"/>
      <c r="B54" s="5"/>
      <c r="C54" s="59"/>
      <c r="D54" s="2" t="s">
        <v>103</v>
      </c>
      <c r="E54" s="2" t="s">
        <v>104</v>
      </c>
      <c r="I54" s="1">
        <v>1</v>
      </c>
      <c r="K54" s="1">
        <v>1</v>
      </c>
      <c r="L54" s="1">
        <v>3</v>
      </c>
      <c r="M54" s="1">
        <v>1</v>
      </c>
      <c r="N54" s="1">
        <v>4</v>
      </c>
      <c r="O54" s="64">
        <v>5</v>
      </c>
      <c r="P54" s="35"/>
      <c r="Q54" s="35"/>
      <c r="R54" s="35"/>
      <c r="S54" s="36">
        <v>0.45499999999999996</v>
      </c>
      <c r="T54" s="35"/>
      <c r="U54" s="36">
        <v>0.45499999999999996</v>
      </c>
      <c r="V54" s="36">
        <v>1.4423270375952466</v>
      </c>
      <c r="W54" s="36">
        <v>1.4740614447359859</v>
      </c>
      <c r="X54" s="36">
        <v>2.9163884823312323</v>
      </c>
      <c r="Y54" s="72">
        <v>3.3713884823312323</v>
      </c>
    </row>
    <row r="55" spans="1:25" x14ac:dyDescent="0.25">
      <c r="A55" s="55"/>
      <c r="B55" s="5"/>
      <c r="C55" s="59"/>
      <c r="D55" s="2" t="s">
        <v>105</v>
      </c>
      <c r="E55" s="2" t="s">
        <v>106</v>
      </c>
      <c r="I55" s="1">
        <v>10</v>
      </c>
      <c r="J55" s="1">
        <v>2</v>
      </c>
      <c r="K55" s="1">
        <v>12</v>
      </c>
      <c r="L55" s="1">
        <v>20</v>
      </c>
      <c r="M55" s="1">
        <v>6</v>
      </c>
      <c r="N55" s="1">
        <v>26</v>
      </c>
      <c r="O55" s="64">
        <v>38</v>
      </c>
      <c r="P55" s="35"/>
      <c r="Q55" s="35"/>
      <c r="R55" s="35"/>
      <c r="S55" s="36">
        <v>4.3982618655233168</v>
      </c>
      <c r="T55" s="36">
        <v>1.4339294959021853</v>
      </c>
      <c r="U55" s="36">
        <v>5.8321913614255028</v>
      </c>
      <c r="V55" s="36">
        <v>15.188086067701027</v>
      </c>
      <c r="W55" s="36">
        <v>13.196274490386573</v>
      </c>
      <c r="X55" s="36">
        <v>28.384360558087607</v>
      </c>
      <c r="Y55" s="72">
        <v>34.216551919513115</v>
      </c>
    </row>
    <row r="56" spans="1:25" x14ac:dyDescent="0.25">
      <c r="A56" s="55"/>
      <c r="B56" s="5"/>
      <c r="C56" s="59"/>
      <c r="D56" s="2" t="s">
        <v>107</v>
      </c>
      <c r="E56" s="2" t="s">
        <v>108</v>
      </c>
      <c r="I56" s="1">
        <v>5</v>
      </c>
      <c r="J56" s="1">
        <v>3</v>
      </c>
      <c r="K56" s="1">
        <v>8</v>
      </c>
      <c r="L56" s="1">
        <v>16</v>
      </c>
      <c r="M56" s="1">
        <v>19</v>
      </c>
      <c r="N56" s="1">
        <v>35</v>
      </c>
      <c r="O56" s="64">
        <v>43</v>
      </c>
      <c r="P56" s="35"/>
      <c r="Q56" s="35"/>
      <c r="R56" s="35"/>
      <c r="S56" s="36">
        <v>2.436665980739801</v>
      </c>
      <c r="T56" s="36">
        <v>1.8813776741499453</v>
      </c>
      <c r="U56" s="36">
        <v>4.3180436548897463</v>
      </c>
      <c r="V56" s="36">
        <v>12.044498756941861</v>
      </c>
      <c r="W56" s="36">
        <v>34.731540344345575</v>
      </c>
      <c r="X56" s="36">
        <v>46.776039101287438</v>
      </c>
      <c r="Y56" s="72">
        <v>51.09408275617718</v>
      </c>
    </row>
    <row r="57" spans="1:25" x14ac:dyDescent="0.25">
      <c r="A57" s="55"/>
      <c r="B57" s="5"/>
      <c r="C57" s="59"/>
      <c r="D57" s="2" t="s">
        <v>109</v>
      </c>
      <c r="E57" s="2" t="s">
        <v>110</v>
      </c>
      <c r="I57" s="1">
        <v>3</v>
      </c>
      <c r="K57" s="1">
        <v>3</v>
      </c>
      <c r="L57" s="1">
        <v>7</v>
      </c>
      <c r="M57" s="1">
        <v>3</v>
      </c>
      <c r="N57" s="1">
        <v>10</v>
      </c>
      <c r="O57" s="64">
        <v>13</v>
      </c>
      <c r="P57" s="35"/>
      <c r="Q57" s="35"/>
      <c r="R57" s="35"/>
      <c r="S57" s="36">
        <v>1.6521576504418483</v>
      </c>
      <c r="T57" s="35"/>
      <c r="U57" s="36">
        <v>1.6521576504418483</v>
      </c>
      <c r="V57" s="36">
        <v>6.7383247268403421</v>
      </c>
      <c r="W57" s="36">
        <v>9.4303191571453393</v>
      </c>
      <c r="X57" s="36">
        <v>16.168643883985681</v>
      </c>
      <c r="Y57" s="72">
        <v>17.820801534427535</v>
      </c>
    </row>
    <row r="58" spans="1:25" x14ac:dyDescent="0.25">
      <c r="A58" s="55"/>
      <c r="B58" s="5"/>
      <c r="C58" s="59"/>
      <c r="D58" s="31" t="s">
        <v>133</v>
      </c>
      <c r="E58" s="31"/>
      <c r="F58" s="32"/>
      <c r="G58" s="32"/>
      <c r="H58" s="32"/>
      <c r="I58" s="33">
        <f>SUM(I55:I57)</f>
        <v>18</v>
      </c>
      <c r="J58" s="34">
        <f>SUM(J55:J57)</f>
        <v>5</v>
      </c>
      <c r="K58" s="33">
        <f>SUM(K55:K57)</f>
        <v>23</v>
      </c>
      <c r="L58" s="33">
        <f>SUM(L55:L57)</f>
        <v>43</v>
      </c>
      <c r="M58" s="33">
        <f>SUM(M55:M57)</f>
        <v>28</v>
      </c>
      <c r="N58" s="33">
        <f>SUM(N55:N57)</f>
        <v>71</v>
      </c>
      <c r="O58" s="68">
        <f>SUM(O55:O57)</f>
        <v>94</v>
      </c>
      <c r="P58" s="42"/>
      <c r="Q58" s="42"/>
      <c r="R58" s="42"/>
      <c r="S58" s="43">
        <f>SUM(S55:S57)</f>
        <v>8.4870854967049656</v>
      </c>
      <c r="T58" s="42">
        <f>SUM(T55:T57)</f>
        <v>3.3153071700521304</v>
      </c>
      <c r="U58" s="43">
        <f>SUM(U55:U57)</f>
        <v>11.802392666757099</v>
      </c>
      <c r="V58" s="43">
        <f>SUM(V55:V57)</f>
        <v>33.970909551483231</v>
      </c>
      <c r="W58" s="43">
        <f>SUM(W55:W57)</f>
        <v>57.358133991877487</v>
      </c>
      <c r="X58" s="43">
        <f>SUM(X55:X57)</f>
        <v>91.329043543360726</v>
      </c>
      <c r="Y58" s="76">
        <f>SUM(Y55:Y57)</f>
        <v>103.13143621011783</v>
      </c>
    </row>
    <row r="59" spans="1:25" x14ac:dyDescent="0.25">
      <c r="A59" s="55"/>
      <c r="B59" s="5"/>
      <c r="C59" s="62"/>
      <c r="D59" s="44" t="s">
        <v>6</v>
      </c>
      <c r="E59" s="45"/>
      <c r="F59" s="46"/>
      <c r="G59" s="46"/>
      <c r="H59" s="46"/>
      <c r="I59" s="47">
        <v>20</v>
      </c>
      <c r="J59" s="47">
        <v>5</v>
      </c>
      <c r="K59" s="47">
        <v>25</v>
      </c>
      <c r="L59" s="47">
        <v>220</v>
      </c>
      <c r="M59" s="47">
        <v>132</v>
      </c>
      <c r="N59" s="47">
        <v>352</v>
      </c>
      <c r="O59" s="69">
        <v>377</v>
      </c>
      <c r="P59" s="48"/>
      <c r="Q59" s="48"/>
      <c r="R59" s="48"/>
      <c r="S59" s="49">
        <v>9.263819082104968</v>
      </c>
      <c r="T59" s="49">
        <v>3.3153071700521308</v>
      </c>
      <c r="U59" s="49">
        <v>12.579126252157101</v>
      </c>
      <c r="V59" s="49">
        <v>145.39851737687871</v>
      </c>
      <c r="W59" s="49">
        <v>246.46838299911326</v>
      </c>
      <c r="X59" s="49">
        <v>391.86690037599175</v>
      </c>
      <c r="Y59" s="77">
        <v>404.44602662814833</v>
      </c>
    </row>
    <row r="60" spans="1:25" x14ac:dyDescent="0.25">
      <c r="A60" s="55"/>
      <c r="B60" s="28" t="s">
        <v>6</v>
      </c>
      <c r="C60" s="29"/>
      <c r="D60" s="29"/>
      <c r="E60" s="29"/>
      <c r="F60" s="30">
        <v>5</v>
      </c>
      <c r="G60" s="30">
        <v>6</v>
      </c>
      <c r="H60" s="30">
        <v>11</v>
      </c>
      <c r="I60" s="30">
        <v>129</v>
      </c>
      <c r="J60" s="30">
        <v>59</v>
      </c>
      <c r="K60" s="30">
        <v>188</v>
      </c>
      <c r="L60" s="30">
        <v>1625</v>
      </c>
      <c r="M60" s="30">
        <v>716</v>
      </c>
      <c r="N60" s="30">
        <v>2341</v>
      </c>
      <c r="O60" s="67">
        <v>2539</v>
      </c>
      <c r="P60" s="41">
        <v>17.6647208875</v>
      </c>
      <c r="Q60" s="41">
        <v>37.921149448100003</v>
      </c>
      <c r="R60" s="41">
        <v>55.585870335600006</v>
      </c>
      <c r="S60" s="41">
        <v>66.553741413805014</v>
      </c>
      <c r="T60" s="41">
        <v>44.183417874252122</v>
      </c>
      <c r="U60" s="41">
        <v>110.73715928805686</v>
      </c>
      <c r="V60" s="41">
        <v>1049.5722868752719</v>
      </c>
      <c r="W60" s="41">
        <v>1320.5037370344182</v>
      </c>
      <c r="X60" s="41">
        <v>2370.0760239096912</v>
      </c>
      <c r="Y60" s="75">
        <v>2536.3990535333346</v>
      </c>
    </row>
    <row r="61" spans="1:25" x14ac:dyDescent="0.25">
      <c r="A61" s="3" t="s">
        <v>111</v>
      </c>
      <c r="B61" s="3" t="s">
        <v>97</v>
      </c>
      <c r="C61" s="3" t="s">
        <v>112</v>
      </c>
      <c r="D61" s="2" t="s">
        <v>113</v>
      </c>
      <c r="E61" s="2" t="s">
        <v>114</v>
      </c>
      <c r="L61" s="1">
        <v>407</v>
      </c>
      <c r="M61" s="1">
        <v>204</v>
      </c>
      <c r="N61" s="1">
        <v>611</v>
      </c>
      <c r="O61" s="64">
        <v>611</v>
      </c>
      <c r="P61" s="35"/>
      <c r="Q61" s="35"/>
      <c r="R61" s="35"/>
      <c r="S61" s="35"/>
      <c r="T61" s="35"/>
      <c r="U61" s="35"/>
      <c r="V61" s="36">
        <v>204.23399168730006</v>
      </c>
      <c r="W61" s="36">
        <v>289.46979741479987</v>
      </c>
      <c r="X61" s="36">
        <v>493.70378910210076</v>
      </c>
      <c r="Y61" s="72">
        <v>493.70378910210076</v>
      </c>
    </row>
    <row r="62" spans="1:25" x14ac:dyDescent="0.25">
      <c r="A62" s="5"/>
      <c r="B62" s="5"/>
      <c r="C62" s="5"/>
      <c r="D62" s="2" t="s">
        <v>115</v>
      </c>
      <c r="E62" s="2" t="s">
        <v>116</v>
      </c>
      <c r="I62" s="1">
        <v>2</v>
      </c>
      <c r="K62" s="1">
        <v>2</v>
      </c>
      <c r="L62" s="1">
        <v>45</v>
      </c>
      <c r="M62" s="1">
        <v>33</v>
      </c>
      <c r="N62" s="1">
        <v>78</v>
      </c>
      <c r="O62" s="64">
        <v>80</v>
      </c>
      <c r="P62" s="35"/>
      <c r="Q62" s="35"/>
      <c r="R62" s="35"/>
      <c r="S62" s="36">
        <v>1.0504315428000002</v>
      </c>
      <c r="T62" s="35"/>
      <c r="U62" s="36">
        <v>1.0504315428000002</v>
      </c>
      <c r="V62" s="36">
        <v>26.32917025199999</v>
      </c>
      <c r="W62" s="36">
        <v>48.647657471500018</v>
      </c>
      <c r="X62" s="36">
        <v>74.976827723500065</v>
      </c>
      <c r="Y62" s="72">
        <v>76.027259266300064</v>
      </c>
    </row>
    <row r="63" spans="1:25" x14ac:dyDescent="0.25">
      <c r="A63" s="5"/>
      <c r="B63" s="5"/>
      <c r="C63" s="5"/>
      <c r="D63" s="2" t="s">
        <v>117</v>
      </c>
      <c r="E63" s="2" t="s">
        <v>118</v>
      </c>
      <c r="I63" s="1">
        <v>1</v>
      </c>
      <c r="J63" s="1">
        <v>1</v>
      </c>
      <c r="K63" s="1">
        <v>2</v>
      </c>
      <c r="L63" s="1">
        <v>24</v>
      </c>
      <c r="M63" s="1">
        <v>6</v>
      </c>
      <c r="N63" s="1">
        <v>30</v>
      </c>
      <c r="O63" s="64">
        <v>32</v>
      </c>
      <c r="P63" s="35"/>
      <c r="Q63" s="35"/>
      <c r="R63" s="35"/>
      <c r="S63" s="36">
        <v>0.45500000000000002</v>
      </c>
      <c r="T63" s="36">
        <v>0.65</v>
      </c>
      <c r="U63" s="36">
        <v>1.105</v>
      </c>
      <c r="V63" s="36">
        <v>11.415729192300001</v>
      </c>
      <c r="W63" s="36">
        <v>11.944737056900003</v>
      </c>
      <c r="X63" s="36">
        <v>23.360466249199995</v>
      </c>
      <c r="Y63" s="72">
        <v>24.465466249199991</v>
      </c>
    </row>
    <row r="64" spans="1:25" x14ac:dyDescent="0.25">
      <c r="A64" s="5"/>
      <c r="B64" s="5"/>
      <c r="C64" s="5"/>
      <c r="D64" s="2" t="s">
        <v>119</v>
      </c>
      <c r="E64" s="2" t="s">
        <v>120</v>
      </c>
      <c r="L64" s="1">
        <v>3</v>
      </c>
      <c r="M64" s="1">
        <v>7</v>
      </c>
      <c r="N64" s="1">
        <v>10</v>
      </c>
      <c r="O64" s="64">
        <v>10</v>
      </c>
      <c r="P64" s="35"/>
      <c r="Q64" s="35"/>
      <c r="R64" s="35"/>
      <c r="S64" s="35"/>
      <c r="T64" s="35"/>
      <c r="U64" s="35"/>
      <c r="V64" s="36">
        <v>0.87545964869999993</v>
      </c>
      <c r="W64" s="36">
        <v>12.6028915885</v>
      </c>
      <c r="X64" s="36">
        <v>13.478351237199998</v>
      </c>
      <c r="Y64" s="72">
        <v>13.478351237199998</v>
      </c>
    </row>
    <row r="65" spans="1:25" x14ac:dyDescent="0.25">
      <c r="A65" s="5"/>
      <c r="B65" s="5"/>
      <c r="C65" s="5"/>
      <c r="D65" s="2" t="s">
        <v>121</v>
      </c>
      <c r="E65" s="2" t="s">
        <v>122</v>
      </c>
      <c r="I65" s="1">
        <v>1</v>
      </c>
      <c r="K65" s="1">
        <v>1</v>
      </c>
      <c r="L65" s="1">
        <v>45</v>
      </c>
      <c r="M65" s="1">
        <v>22</v>
      </c>
      <c r="N65" s="1">
        <v>67</v>
      </c>
      <c r="O65" s="64">
        <v>68</v>
      </c>
      <c r="P65" s="35"/>
      <c r="Q65" s="35"/>
      <c r="R65" s="35"/>
      <c r="S65" s="36">
        <v>0.2743753236</v>
      </c>
      <c r="T65" s="35"/>
      <c r="U65" s="36">
        <v>0.2743753236</v>
      </c>
      <c r="V65" s="36">
        <v>28.697945985099995</v>
      </c>
      <c r="W65" s="36">
        <v>39.323668627000011</v>
      </c>
      <c r="X65" s="36">
        <v>68.021614612099981</v>
      </c>
      <c r="Y65" s="72">
        <v>68.295989935699993</v>
      </c>
    </row>
    <row r="66" spans="1:25" x14ac:dyDescent="0.25">
      <c r="A66" s="5"/>
      <c r="B66" s="5"/>
      <c r="C66" s="5"/>
      <c r="D66" s="2" t="s">
        <v>123</v>
      </c>
      <c r="E66" s="2" t="s">
        <v>124</v>
      </c>
      <c r="I66" s="1">
        <v>1</v>
      </c>
      <c r="K66" s="1">
        <v>1</v>
      </c>
      <c r="L66" s="1">
        <v>81</v>
      </c>
      <c r="M66" s="1">
        <v>43</v>
      </c>
      <c r="N66" s="1">
        <v>124</v>
      </c>
      <c r="O66" s="64">
        <v>125</v>
      </c>
      <c r="P66" s="35"/>
      <c r="Q66" s="35"/>
      <c r="R66" s="35"/>
      <c r="S66" s="36">
        <v>0.1634408248</v>
      </c>
      <c r="T66" s="35"/>
      <c r="U66" s="36">
        <v>0.1634408248</v>
      </c>
      <c r="V66" s="36">
        <v>45.331336938900009</v>
      </c>
      <c r="W66" s="36">
        <v>61.968880517399974</v>
      </c>
      <c r="X66" s="36">
        <v>107.30021745629998</v>
      </c>
      <c r="Y66" s="72">
        <v>107.46365828109998</v>
      </c>
    </row>
    <row r="67" spans="1:25" x14ac:dyDescent="0.25">
      <c r="A67" s="5"/>
      <c r="B67" s="5"/>
      <c r="C67" s="5"/>
      <c r="D67" s="2" t="s">
        <v>125</v>
      </c>
      <c r="E67" s="2" t="s">
        <v>126</v>
      </c>
      <c r="L67" s="1">
        <v>4</v>
      </c>
      <c r="M67" s="1">
        <v>1</v>
      </c>
      <c r="N67" s="1">
        <v>5</v>
      </c>
      <c r="O67" s="64">
        <v>5</v>
      </c>
      <c r="P67" s="35"/>
      <c r="Q67" s="35"/>
      <c r="R67" s="35"/>
      <c r="S67" s="35"/>
      <c r="T67" s="35"/>
      <c r="U67" s="35"/>
      <c r="V67" s="36">
        <v>2.0465875198999997</v>
      </c>
      <c r="W67" s="36">
        <v>1.6629655880000001</v>
      </c>
      <c r="X67" s="36">
        <v>3.7095531079000006</v>
      </c>
      <c r="Y67" s="72">
        <v>3.7095531079000006</v>
      </c>
    </row>
    <row r="68" spans="1:25" x14ac:dyDescent="0.25">
      <c r="A68" s="5"/>
      <c r="B68" s="5"/>
      <c r="C68" s="5"/>
      <c r="D68" s="2" t="s">
        <v>127</v>
      </c>
      <c r="E68" s="2" t="s">
        <v>128</v>
      </c>
      <c r="L68" s="1">
        <v>30</v>
      </c>
      <c r="M68" s="1">
        <v>13</v>
      </c>
      <c r="N68" s="1">
        <v>43</v>
      </c>
      <c r="O68" s="64">
        <v>43</v>
      </c>
      <c r="P68" s="35"/>
      <c r="Q68" s="35"/>
      <c r="R68" s="35"/>
      <c r="S68" s="35"/>
      <c r="T68" s="35"/>
      <c r="U68" s="35"/>
      <c r="V68" s="36">
        <v>15.798166248099999</v>
      </c>
      <c r="W68" s="36">
        <v>15.7277191414</v>
      </c>
      <c r="X68" s="36">
        <v>31.525885389499983</v>
      </c>
      <c r="Y68" s="72">
        <v>31.525885389499983</v>
      </c>
    </row>
    <row r="69" spans="1:25" x14ac:dyDescent="0.25">
      <c r="A69" s="5"/>
      <c r="B69" s="5"/>
      <c r="C69" s="5"/>
      <c r="D69" s="2" t="s">
        <v>129</v>
      </c>
      <c r="E69" s="2" t="s">
        <v>130</v>
      </c>
      <c r="G69" s="1">
        <v>1</v>
      </c>
      <c r="H69" s="1">
        <v>1</v>
      </c>
      <c r="L69" s="1">
        <v>15</v>
      </c>
      <c r="M69" s="1">
        <v>20</v>
      </c>
      <c r="N69" s="1">
        <v>35</v>
      </c>
      <c r="O69" s="64">
        <v>36</v>
      </c>
      <c r="P69" s="35"/>
      <c r="Q69" s="36">
        <v>6.0044427996999996</v>
      </c>
      <c r="R69" s="36">
        <v>6.0044427996999996</v>
      </c>
      <c r="S69" s="35"/>
      <c r="T69" s="35"/>
      <c r="U69" s="35"/>
      <c r="V69" s="36">
        <v>9.6056897115000002</v>
      </c>
      <c r="W69" s="36">
        <v>39.500620756399996</v>
      </c>
      <c r="X69" s="36">
        <v>49.106310467899988</v>
      </c>
      <c r="Y69" s="72">
        <v>55.110753267599996</v>
      </c>
    </row>
    <row r="70" spans="1:25" ht="15.75" thickBot="1" x14ac:dyDescent="0.3">
      <c r="A70" s="5"/>
      <c r="B70" s="5"/>
      <c r="C70" s="5"/>
      <c r="D70" s="24" t="s">
        <v>6</v>
      </c>
      <c r="E70" s="25"/>
      <c r="F70" s="27"/>
      <c r="G70" s="26">
        <v>1</v>
      </c>
      <c r="H70" s="26">
        <v>1</v>
      </c>
      <c r="I70" s="26">
        <v>5</v>
      </c>
      <c r="J70" s="26">
        <v>1</v>
      </c>
      <c r="K70" s="26">
        <v>6</v>
      </c>
      <c r="L70" s="26">
        <v>640</v>
      </c>
      <c r="M70" s="26">
        <v>342</v>
      </c>
      <c r="N70" s="26">
        <v>982</v>
      </c>
      <c r="O70" s="66">
        <v>989</v>
      </c>
      <c r="P70" s="40"/>
      <c r="Q70" s="39">
        <v>6.0044427996999996</v>
      </c>
      <c r="R70" s="39">
        <v>6.0044427996999996</v>
      </c>
      <c r="S70" s="39">
        <v>1.9432476912000003</v>
      </c>
      <c r="T70" s="39">
        <v>0.65</v>
      </c>
      <c r="U70" s="39">
        <v>2.5932476912000002</v>
      </c>
      <c r="V70" s="39">
        <v>344.33407718380028</v>
      </c>
      <c r="W70" s="39">
        <v>520.8489381619014</v>
      </c>
      <c r="X70" s="39">
        <v>865.18301534569969</v>
      </c>
      <c r="Y70" s="74">
        <v>873.78070583659951</v>
      </c>
    </row>
    <row r="71" spans="1:25" ht="15.75" thickBot="1" x14ac:dyDescent="0.3">
      <c r="A71" s="50" t="s">
        <v>131</v>
      </c>
      <c r="B71" s="51"/>
      <c r="C71" s="51"/>
      <c r="D71" s="51"/>
      <c r="E71" s="51"/>
      <c r="F71" s="52">
        <v>5</v>
      </c>
      <c r="G71" s="52">
        <v>7</v>
      </c>
      <c r="H71" s="52">
        <v>12</v>
      </c>
      <c r="I71" s="52">
        <v>133</v>
      </c>
      <c r="J71" s="52">
        <v>60</v>
      </c>
      <c r="K71" s="52">
        <v>193</v>
      </c>
      <c r="L71" s="52">
        <v>2204</v>
      </c>
      <c r="M71" s="52">
        <v>1021</v>
      </c>
      <c r="N71" s="52">
        <v>3225</v>
      </c>
      <c r="O71" s="70">
        <v>3429</v>
      </c>
      <c r="P71" s="53">
        <v>17.6647208875</v>
      </c>
      <c r="Q71" s="53">
        <v>43.925592247799997</v>
      </c>
      <c r="R71" s="53">
        <v>61.590313135300015</v>
      </c>
      <c r="S71" s="53">
        <v>68.496989105004985</v>
      </c>
      <c r="T71" s="53">
        <v>44.833417874252113</v>
      </c>
      <c r="U71" s="53">
        <v>113.33040697925685</v>
      </c>
      <c r="V71" s="53">
        <v>1393.9063640590803</v>
      </c>
      <c r="W71" s="53">
        <v>1841.3526751963213</v>
      </c>
      <c r="X71" s="53">
        <v>3235.2590392553629</v>
      </c>
      <c r="Y71" s="78">
        <v>3410.179759369908</v>
      </c>
    </row>
  </sheetData>
  <mergeCells count="31">
    <mergeCell ref="Y3:Y4"/>
    <mergeCell ref="F1:Y1"/>
    <mergeCell ref="O3:O4"/>
    <mergeCell ref="I3:K3"/>
    <mergeCell ref="L3:N3"/>
    <mergeCell ref="F2:N2"/>
    <mergeCell ref="P3:R3"/>
    <mergeCell ref="S3:U3"/>
    <mergeCell ref="V3:X3"/>
    <mergeCell ref="P2:X2"/>
    <mergeCell ref="B61:B70"/>
    <mergeCell ref="A61:A70"/>
    <mergeCell ref="A71:E71"/>
    <mergeCell ref="F3:H3"/>
    <mergeCell ref="B52:B59"/>
    <mergeCell ref="B60:E60"/>
    <mergeCell ref="A5:A60"/>
    <mergeCell ref="D70:E70"/>
    <mergeCell ref="C61:C70"/>
    <mergeCell ref="D50:E50"/>
    <mergeCell ref="C39:C50"/>
    <mergeCell ref="C51:E51"/>
    <mergeCell ref="B5:B51"/>
    <mergeCell ref="D59:E59"/>
    <mergeCell ref="C52:C59"/>
    <mergeCell ref="D14:E14"/>
    <mergeCell ref="C5:C14"/>
    <mergeCell ref="D20:E20"/>
    <mergeCell ref="C15:C20"/>
    <mergeCell ref="D38:E38"/>
    <mergeCell ref="C21:C38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Totalt</vt:lpstr>
      <vt:lpstr>Internasjonalt samarbeid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2023-05-22T16:05:24Z</cp:lastPrinted>
  <dcterms:created xsi:type="dcterms:W3CDTF">2023-05-22T14:52:18Z</dcterms:created>
  <dcterms:modified xsi:type="dcterms:W3CDTF">2023-05-22T16:07:56Z</dcterms:modified>
</cp:coreProperties>
</file>