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isikt-my.sharepoint.com/personal/eva_lechner_sikt_no/Documents/Dokumenter/bestillinger/NVI_2023/Rapportering/pdf_nettsidene/"/>
    </mc:Choice>
  </mc:AlternateContent>
  <xr:revisionPtr revIDLastSave="0" documentId="8_{62C721CB-77D9-4686-AC79-FA9C1CFCB04B}" xr6:coauthVersionLast="47" xr6:coauthVersionMax="47" xr10:uidLastSave="{00000000-0000-0000-0000-000000000000}"/>
  <bookViews>
    <workbookView xWindow="-120" yWindow="-120" windowWidth="38640" windowHeight="21120" xr2:uid="{B5BD9D45-56BB-476B-A8E2-B3C183E0AD71}"/>
  </bookViews>
  <sheets>
    <sheet name="ABM" sheetId="1" r:id="rId1"/>
    <sheet name="ABM_INT" sheetId="2" r:id="rId2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44" i="1" l="1"/>
  <c r="Q43" i="1"/>
  <c r="Q31" i="1"/>
  <c r="Q6" i="1"/>
  <c r="Q5" i="1"/>
</calcChain>
</file>

<file path=xl/sharedStrings.xml><?xml version="1.0" encoding="utf-8"?>
<sst xmlns="http://schemas.openxmlformats.org/spreadsheetml/2006/main" count="154" uniqueCount="59">
  <si>
    <t>Monografi</t>
  </si>
  <si>
    <t>Total</t>
  </si>
  <si>
    <t>Nivå 1</t>
  </si>
  <si>
    <t>Nivå 2</t>
  </si>
  <si>
    <t>utenfor RBO</t>
  </si>
  <si>
    <t>Nasjonalmuseet for kunst, arkitektur og design</t>
  </si>
  <si>
    <t>Nasjonalbiblioteket</t>
  </si>
  <si>
    <t>Arkivverket - Riksarkivet og statsarkivene</t>
  </si>
  <si>
    <t>Anno Kongsvingerregionen</t>
  </si>
  <si>
    <t>Dokumentasjonsavdelingen</t>
  </si>
  <si>
    <t>Eidsvoll 1814</t>
  </si>
  <si>
    <t>Glomdalsmuseet</t>
  </si>
  <si>
    <t>Hardanger og Voss museum</t>
  </si>
  <si>
    <t>Jærmuseet</t>
  </si>
  <si>
    <t>Lyngheisenteret</t>
  </si>
  <si>
    <t>MiA – Museene i Akershus</t>
  </si>
  <si>
    <t>Musea i Sogn og Fjordane</t>
  </si>
  <si>
    <t>Museum Stavanger</t>
  </si>
  <si>
    <t>Museum Vest</t>
  </si>
  <si>
    <t>Narviksenteret</t>
  </si>
  <si>
    <t>Nord-Troms museum AS</t>
  </si>
  <si>
    <t>Nordenfjeldske Kunstindustrimuseum</t>
  </si>
  <si>
    <t>Norsk folkemuseum</t>
  </si>
  <si>
    <t>Norsk industriarbeidermuseum</t>
  </si>
  <si>
    <t>Norsk Maritimt Museum</t>
  </si>
  <si>
    <t>Norsk Oljemuseum</t>
  </si>
  <si>
    <t>Norsk Teknisk Museum</t>
  </si>
  <si>
    <t>Norsk utvandrermuseum</t>
  </si>
  <si>
    <t>Nynorsk kultursentrum</t>
  </si>
  <si>
    <t>Perspektivet Museum</t>
  </si>
  <si>
    <t>Ringve/Rockheim</t>
  </si>
  <si>
    <t>Romsdalsmuseet</t>
  </si>
  <si>
    <t>Stiftelsen Lillehammer museum</t>
  </si>
  <si>
    <t>Stiftelsen Museum Nord</t>
  </si>
  <si>
    <t>Stiftelsen Norsk folkemuseum</t>
  </si>
  <si>
    <t>Stiftelsen Næs Jernverksmuseum</t>
  </si>
  <si>
    <t>Stiklestad nasjonale kultursenter</t>
  </si>
  <si>
    <t>Telemark museum</t>
  </si>
  <si>
    <t>Verdensarvsenter for bergkunst – Alta Museum IKS</t>
  </si>
  <si>
    <t>Vest-Agder-museet</t>
  </si>
  <si>
    <t>Vestfoldmuseene IKS</t>
  </si>
  <si>
    <t>Viti</t>
  </si>
  <si>
    <t>Østfoldmuseene</t>
  </si>
  <si>
    <t>del av RBO</t>
  </si>
  <si>
    <t>NVI-rapportering for ABM-sektoren 2023</t>
  </si>
  <si>
    <t>NVI - 2023 Publisering per institusjon</t>
  </si>
  <si>
    <t>RBO</t>
  </si>
  <si>
    <t>Institusjonskategori</t>
  </si>
  <si>
    <t>Institusjonsnr</t>
  </si>
  <si>
    <t>Institusjon</t>
  </si>
  <si>
    <t>Antologikapittel</t>
  </si>
  <si>
    <t>Artikkel</t>
  </si>
  <si>
    <t>Antall publikasjoner</t>
  </si>
  <si>
    <t>Publikasjonspoeng</t>
  </si>
  <si>
    <t>Arkiv, bibliotek og museum</t>
  </si>
  <si>
    <t>Museer (samlet)</t>
  </si>
  <si>
    <t>Total ABM sektor</t>
  </si>
  <si>
    <t>Total ABM sektor internasjonalt samarbeid</t>
  </si>
  <si>
    <t>NVI-rapportering for ABM-sektoren 2023  -  internasjonalt samarbeid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</si>
</sst>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sz val="9"/>
      <color theme="1"/>
      <name val="Arial"/>
      <family val="2"/>
    </font>
    <font>
      <sz val="9"/>
      <color rgb="FF000000"/>
      <name val="Arial"/>
      <family val="2"/>
    </font>
    <font>
      <b/>
      <sz val="18"/>
      <color theme="1"/>
      <name val="Arial"/>
      <family val="2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67">
    <xf numFmtId="0" fontId="0" fillId="0" borderId="0" xfId="0"/>
    <xf numFmtId="0" fontId="3" fillId="0" borderId="0" xfId="0" quotePrefix="1" applyFont="1" applyAlignment="1">
      <alignment horizontal="center"/>
    </xf>
    <xf numFmtId="0" fontId="3" fillId="0" borderId="0" xfId="0" quotePrefix="1" applyFont="1" applyAlignment="1">
      <alignment horizontal="left" vertical="top"/>
    </xf>
    <xf numFmtId="39" fontId="3" fillId="0" borderId="0" xfId="0" applyNumberFormat="1" applyFont="1" applyAlignment="1">
      <alignment vertical="center"/>
    </xf>
    <xf numFmtId="0" fontId="4" fillId="0" borderId="0" xfId="0" applyFont="1"/>
    <xf numFmtId="0" fontId="3" fillId="3" borderId="0" xfId="0" quotePrefix="1" applyFont="1" applyFill="1" applyAlignment="1">
      <alignment horizontal="center"/>
    </xf>
    <xf numFmtId="0" fontId="3" fillId="0" borderId="0" xfId="0" quotePrefix="1" applyFont="1"/>
    <xf numFmtId="1" fontId="0" fillId="0" borderId="0" xfId="0" applyNumberFormat="1"/>
    <xf numFmtId="2" fontId="3" fillId="0" borderId="0" xfId="0" applyNumberFormat="1" applyFont="1" applyAlignment="1">
      <alignment vertical="center"/>
    </xf>
    <xf numFmtId="2" fontId="0" fillId="0" borderId="0" xfId="0" applyNumberFormat="1"/>
    <xf numFmtId="0" fontId="2" fillId="2" borderId="0" xfId="0" applyFont="1" applyFill="1" applyAlignment="1">
      <alignment horizontal="center" vertical="top"/>
    </xf>
    <xf numFmtId="2" fontId="2" fillId="0" borderId="0" xfId="0" applyNumberFormat="1" applyFont="1"/>
    <xf numFmtId="0" fontId="3" fillId="0" borderId="11" xfId="0" quotePrefix="1" applyFont="1" applyBorder="1" applyAlignment="1">
      <alignment horizontal="left" vertical="top"/>
    </xf>
    <xf numFmtId="0" fontId="3" fillId="0" borderId="12" xfId="0" quotePrefix="1" applyFont="1" applyBorder="1" applyAlignment="1">
      <alignment horizontal="left" vertical="top"/>
    </xf>
    <xf numFmtId="1" fontId="3" fillId="0" borderId="12" xfId="0" applyNumberFormat="1" applyFont="1" applyBorder="1" applyAlignment="1">
      <alignment vertical="center"/>
    </xf>
    <xf numFmtId="1" fontId="2" fillId="0" borderId="12" xfId="0" applyNumberFormat="1" applyFont="1" applyBorder="1"/>
    <xf numFmtId="2" fontId="3" fillId="0" borderId="12" xfId="0" applyNumberFormat="1" applyFont="1" applyBorder="1" applyAlignment="1">
      <alignment vertical="center"/>
    </xf>
    <xf numFmtId="2" fontId="2" fillId="0" borderId="12" xfId="0" applyNumberFormat="1" applyFont="1" applyBorder="1"/>
    <xf numFmtId="2" fontId="3" fillId="0" borderId="13" xfId="0" applyNumberFormat="1" applyFont="1" applyBorder="1" applyAlignment="1">
      <alignment vertical="center"/>
    </xf>
    <xf numFmtId="0" fontId="3" fillId="0" borderId="3" xfId="0" quotePrefix="1" applyFont="1" applyBorder="1" applyAlignment="1">
      <alignment horizontal="left" vertical="top"/>
    </xf>
    <xf numFmtId="1" fontId="2" fillId="0" borderId="3" xfId="0" applyNumberFormat="1" applyFont="1" applyBorder="1"/>
    <xf numFmtId="2" fontId="2" fillId="0" borderId="3" xfId="0" applyNumberFormat="1" applyFont="1" applyBorder="1"/>
    <xf numFmtId="2" fontId="2" fillId="0" borderId="4" xfId="0" applyNumberFormat="1" applyFont="1" applyBorder="1"/>
    <xf numFmtId="1" fontId="2" fillId="0" borderId="0" xfId="0" applyNumberFormat="1" applyFont="1"/>
    <xf numFmtId="1" fontId="3" fillId="0" borderId="0" xfId="0" applyNumberFormat="1" applyFont="1" applyAlignment="1">
      <alignment vertical="center"/>
    </xf>
    <xf numFmtId="2" fontId="3" fillId="0" borderId="15" xfId="0" applyNumberFormat="1" applyFont="1" applyBorder="1" applyAlignment="1">
      <alignment vertical="center"/>
    </xf>
    <xf numFmtId="2" fontId="2" fillId="0" borderId="15" xfId="0" applyNumberFormat="1" applyFont="1" applyBorder="1"/>
    <xf numFmtId="0" fontId="3" fillId="0" borderId="6" xfId="0" quotePrefix="1" applyFont="1" applyBorder="1" applyAlignment="1">
      <alignment horizontal="left" vertical="top"/>
    </xf>
    <xf numFmtId="1" fontId="2" fillId="0" borderId="6" xfId="0" applyNumberFormat="1" applyFont="1" applyBorder="1"/>
    <xf numFmtId="2" fontId="2" fillId="0" borderId="6" xfId="0" applyNumberFormat="1" applyFont="1" applyBorder="1"/>
    <xf numFmtId="0" fontId="3" fillId="3" borderId="1" xfId="0" quotePrefix="1" applyFont="1" applyFill="1" applyBorder="1" applyAlignment="1">
      <alignment horizontal="left"/>
    </xf>
    <xf numFmtId="0" fontId="3" fillId="3" borderId="11" xfId="0" quotePrefix="1" applyFont="1" applyFill="1" applyBorder="1" applyAlignment="1">
      <alignment horizontal="left"/>
    </xf>
    <xf numFmtId="0" fontId="3" fillId="3" borderId="14" xfId="0" quotePrefix="1" applyFont="1" applyFill="1" applyBorder="1" applyAlignment="1">
      <alignment horizontal="center"/>
    </xf>
    <xf numFmtId="0" fontId="3" fillId="3" borderId="15" xfId="0" quotePrefix="1" applyFont="1" applyFill="1" applyBorder="1" applyAlignment="1">
      <alignment horizontal="center"/>
    </xf>
    <xf numFmtId="1" fontId="3" fillId="0" borderId="11" xfId="0" applyNumberFormat="1" applyFont="1" applyBorder="1" applyAlignment="1">
      <alignment vertical="center"/>
    </xf>
    <xf numFmtId="1" fontId="2" fillId="0" borderId="13" xfId="0" applyNumberFormat="1" applyFont="1" applyBorder="1"/>
    <xf numFmtId="1" fontId="2" fillId="0" borderId="11" xfId="0" applyNumberFormat="1" applyFont="1" applyBorder="1"/>
    <xf numFmtId="1" fontId="2" fillId="0" borderId="2" xfId="0" applyNumberFormat="1" applyFont="1" applyBorder="1"/>
    <xf numFmtId="1" fontId="2" fillId="0" borderId="4" xfId="0" applyNumberFormat="1" applyFont="1" applyBorder="1"/>
    <xf numFmtId="1" fontId="2" fillId="0" borderId="14" xfId="0" applyNumberFormat="1" applyFont="1" applyBorder="1"/>
    <xf numFmtId="1" fontId="2" fillId="0" borderId="15" xfId="0" applyNumberFormat="1" applyFont="1" applyBorder="1"/>
    <xf numFmtId="1" fontId="3" fillId="0" borderId="14" xfId="0" applyNumberFormat="1" applyFont="1" applyBorder="1" applyAlignment="1">
      <alignment vertical="center"/>
    </xf>
    <xf numFmtId="1" fontId="2" fillId="0" borderId="5" xfId="0" applyNumberFormat="1" applyFont="1" applyBorder="1"/>
    <xf numFmtId="1" fontId="2" fillId="0" borderId="7" xfId="0" applyNumberFormat="1" applyFont="1" applyBorder="1"/>
    <xf numFmtId="1" fontId="3" fillId="0" borderId="13" xfId="0" applyNumberFormat="1" applyFont="1" applyBorder="1" applyAlignment="1">
      <alignment vertical="center"/>
    </xf>
    <xf numFmtId="1" fontId="3" fillId="0" borderId="15" xfId="0" applyNumberFormat="1" applyFont="1" applyBorder="1" applyAlignment="1">
      <alignment vertical="center"/>
    </xf>
    <xf numFmtId="1" fontId="3" fillId="0" borderId="5" xfId="0" applyNumberFormat="1" applyFont="1" applyBorder="1" applyAlignment="1">
      <alignment vertical="center"/>
    </xf>
    <xf numFmtId="2" fontId="3" fillId="0" borderId="11" xfId="0" applyNumberFormat="1" applyFont="1" applyBorder="1" applyAlignment="1">
      <alignment vertical="center"/>
    </xf>
    <xf numFmtId="2" fontId="2" fillId="0" borderId="13" xfId="0" applyNumberFormat="1" applyFont="1" applyBorder="1"/>
    <xf numFmtId="2" fontId="2" fillId="0" borderId="11" xfId="0" applyNumberFormat="1" applyFont="1" applyBorder="1"/>
    <xf numFmtId="2" fontId="2" fillId="0" borderId="2" xfId="0" applyNumberFormat="1" applyFont="1" applyBorder="1"/>
    <xf numFmtId="2" fontId="2" fillId="0" borderId="14" xfId="0" applyNumberFormat="1" applyFont="1" applyBorder="1"/>
    <xf numFmtId="2" fontId="3" fillId="0" borderId="14" xfId="0" applyNumberFormat="1" applyFont="1" applyBorder="1" applyAlignment="1">
      <alignment vertical="center"/>
    </xf>
    <xf numFmtId="2" fontId="2" fillId="0" borderId="5" xfId="0" applyNumberFormat="1" applyFont="1" applyBorder="1"/>
    <xf numFmtId="2" fontId="2" fillId="0" borderId="7" xfId="0" applyNumberFormat="1" applyFont="1" applyBorder="1"/>
    <xf numFmtId="2" fontId="3" fillId="0" borderId="5" xfId="0" applyNumberFormat="1" applyFont="1" applyBorder="1" applyAlignment="1">
      <alignment vertical="center"/>
    </xf>
    <xf numFmtId="0" fontId="3" fillId="2" borderId="11" xfId="0" applyFont="1" applyFill="1" applyBorder="1" applyAlignment="1">
      <alignment horizontal="left" vertical="top"/>
    </xf>
    <xf numFmtId="0" fontId="3" fillId="2" borderId="12" xfId="0" quotePrefix="1" applyFont="1" applyFill="1" applyBorder="1" applyAlignment="1">
      <alignment horizontal="left" vertical="top"/>
    </xf>
    <xf numFmtId="2" fontId="2" fillId="2" borderId="11" xfId="0" applyNumberFormat="1" applyFont="1" applyFill="1" applyBorder="1"/>
    <xf numFmtId="2" fontId="2" fillId="2" borderId="12" xfId="0" applyNumberFormat="1" applyFont="1" applyFill="1" applyBorder="1"/>
    <xf numFmtId="2" fontId="2" fillId="2" borderId="13" xfId="0" applyNumberFormat="1" applyFont="1" applyFill="1" applyBorder="1"/>
    <xf numFmtId="0" fontId="3" fillId="2" borderId="2" xfId="0" applyFont="1" applyFill="1" applyBorder="1" applyAlignment="1">
      <alignment horizontal="left" vertical="top"/>
    </xf>
    <xf numFmtId="0" fontId="3" fillId="2" borderId="3" xfId="0" quotePrefix="1" applyFont="1" applyFill="1" applyBorder="1" applyAlignment="1">
      <alignment horizontal="left" vertical="top"/>
    </xf>
    <xf numFmtId="2" fontId="2" fillId="2" borderId="2" xfId="0" applyNumberFormat="1" applyFont="1" applyFill="1" applyBorder="1"/>
    <xf numFmtId="2" fontId="2" fillId="2" borderId="3" xfId="0" applyNumberFormat="1" applyFont="1" applyFill="1" applyBorder="1"/>
    <xf numFmtId="2" fontId="2" fillId="2" borderId="4" xfId="0" applyNumberFormat="1" applyFont="1" applyFill="1" applyBorder="1"/>
    <xf numFmtId="2" fontId="3" fillId="2" borderId="2" xfId="0" applyNumberFormat="1" applyFont="1" applyFill="1" applyBorder="1" applyAlignment="1">
      <alignment vertical="center"/>
    </xf>
    <xf numFmtId="0" fontId="2" fillId="2" borderId="11" xfId="0" applyFont="1" applyFill="1" applyBorder="1"/>
    <xf numFmtId="1" fontId="2" fillId="2" borderId="2" xfId="0" applyNumberFormat="1" applyFont="1" applyFill="1" applyBorder="1"/>
    <xf numFmtId="1" fontId="2" fillId="2" borderId="3" xfId="0" applyNumberFormat="1" applyFont="1" applyFill="1" applyBorder="1"/>
    <xf numFmtId="1" fontId="2" fillId="2" borderId="4" xfId="0" applyNumberFormat="1" applyFont="1" applyFill="1" applyBorder="1"/>
    <xf numFmtId="1" fontId="3" fillId="2" borderId="2" xfId="0" applyNumberFormat="1" applyFont="1" applyFill="1" applyBorder="1" applyAlignment="1">
      <alignment vertical="center"/>
    </xf>
    <xf numFmtId="1" fontId="5" fillId="0" borderId="12" xfId="0" applyNumberFormat="1" applyFont="1" applyBorder="1" applyAlignment="1">
      <alignment vertical="center"/>
    </xf>
    <xf numFmtId="1" fontId="6" fillId="0" borderId="3" xfId="0" applyNumberFormat="1" applyFont="1" applyBorder="1"/>
    <xf numFmtId="1" fontId="5" fillId="0" borderId="0" xfId="0" applyNumberFormat="1" applyFont="1" applyAlignment="1">
      <alignment vertical="center"/>
    </xf>
    <xf numFmtId="1" fontId="6" fillId="0" borderId="0" xfId="0" applyNumberFormat="1" applyFont="1"/>
    <xf numFmtId="1" fontId="5" fillId="0" borderId="6" xfId="0" applyNumberFormat="1" applyFont="1" applyBorder="1" applyAlignment="1">
      <alignment vertical="center"/>
    </xf>
    <xf numFmtId="1" fontId="5" fillId="2" borderId="3" xfId="0" applyNumberFormat="1" applyFont="1" applyFill="1" applyBorder="1" applyAlignment="1">
      <alignment vertical="center"/>
    </xf>
    <xf numFmtId="1" fontId="5" fillId="4" borderId="1" xfId="0" applyNumberFormat="1" applyFont="1" applyFill="1" applyBorder="1" applyAlignment="1">
      <alignment vertical="center"/>
    </xf>
    <xf numFmtId="2" fontId="5" fillId="0" borderId="13" xfId="0" applyNumberFormat="1" applyFont="1" applyBorder="1" applyAlignment="1">
      <alignment vertical="center"/>
    </xf>
    <xf numFmtId="2" fontId="6" fillId="0" borderId="4" xfId="0" applyNumberFormat="1" applyFont="1" applyBorder="1"/>
    <xf numFmtId="2" fontId="5" fillId="0" borderId="15" xfId="0" applyNumberFormat="1" applyFont="1" applyBorder="1" applyAlignment="1">
      <alignment vertical="center"/>
    </xf>
    <xf numFmtId="2" fontId="6" fillId="0" borderId="15" xfId="0" applyNumberFormat="1" applyFont="1" applyBorder="1"/>
    <xf numFmtId="2" fontId="5" fillId="0" borderId="7" xfId="0" applyNumberFormat="1" applyFont="1" applyBorder="1" applyAlignment="1">
      <alignment vertical="center"/>
    </xf>
    <xf numFmtId="2" fontId="5" fillId="2" borderId="4" xfId="0" applyNumberFormat="1" applyFont="1" applyFill="1" applyBorder="1" applyAlignment="1">
      <alignment vertical="center"/>
    </xf>
    <xf numFmtId="39" fontId="5" fillId="4" borderId="13" xfId="0" applyNumberFormat="1" applyFont="1" applyFill="1" applyBorder="1" applyAlignment="1">
      <alignment vertical="center"/>
    </xf>
    <xf numFmtId="0" fontId="0" fillId="2" borderId="2" xfId="0" applyFill="1" applyBorder="1"/>
    <xf numFmtId="0" fontId="0" fillId="2" borderId="4" xfId="0" applyFill="1" applyBorder="1"/>
    <xf numFmtId="0" fontId="3" fillId="3" borderId="8" xfId="0" quotePrefix="1" applyFont="1" applyFill="1" applyBorder="1" applyAlignment="1">
      <alignment horizontal="left"/>
    </xf>
    <xf numFmtId="0" fontId="3" fillId="3" borderId="2" xfId="0" quotePrefix="1" applyFont="1" applyFill="1" applyBorder="1" applyAlignment="1">
      <alignment horizontal="left"/>
    </xf>
    <xf numFmtId="1" fontId="2" fillId="2" borderId="11" xfId="0" applyNumberFormat="1" applyFont="1" applyFill="1" applyBorder="1"/>
    <xf numFmtId="1" fontId="2" fillId="2" borderId="12" xfId="0" applyNumberFormat="1" applyFont="1" applyFill="1" applyBorder="1"/>
    <xf numFmtId="1" fontId="2" fillId="2" borderId="13" xfId="0" applyNumberFormat="1" applyFont="1" applyFill="1" applyBorder="1"/>
    <xf numFmtId="2" fontId="6" fillId="0" borderId="1" xfId="0" applyNumberFormat="1" applyFont="1" applyBorder="1"/>
    <xf numFmtId="2" fontId="5" fillId="0" borderId="1" xfId="0" applyNumberFormat="1" applyFont="1" applyBorder="1" applyAlignment="1">
      <alignment vertical="center"/>
    </xf>
    <xf numFmtId="2" fontId="6" fillId="0" borderId="9" xfId="0" applyNumberFormat="1" applyFont="1" applyBorder="1"/>
    <xf numFmtId="2" fontId="5" fillId="0" borderId="9" xfId="0" applyNumberFormat="1" applyFont="1" applyBorder="1" applyAlignment="1">
      <alignment vertical="center"/>
    </xf>
    <xf numFmtId="2" fontId="6" fillId="2" borderId="1" xfId="0" applyNumberFormat="1" applyFont="1" applyFill="1" applyBorder="1"/>
    <xf numFmtId="2" fontId="5" fillId="4" borderId="1" xfId="0" applyNumberFormat="1" applyFont="1" applyFill="1" applyBorder="1" applyAlignment="1">
      <alignment vertical="center"/>
    </xf>
    <xf numFmtId="1" fontId="5" fillId="0" borderId="1" xfId="0" applyNumberFormat="1" applyFont="1" applyBorder="1" applyAlignment="1">
      <alignment vertical="center"/>
    </xf>
    <xf numFmtId="1" fontId="5" fillId="0" borderId="9" xfId="0" applyNumberFormat="1" applyFont="1" applyBorder="1" applyAlignment="1">
      <alignment vertical="center"/>
    </xf>
    <xf numFmtId="1" fontId="6" fillId="2" borderId="1" xfId="0" applyNumberFormat="1" applyFont="1" applyFill="1" applyBorder="1"/>
    <xf numFmtId="0" fontId="6" fillId="4" borderId="12" xfId="0" applyFont="1" applyFill="1" applyBorder="1"/>
    <xf numFmtId="1" fontId="5" fillId="4" borderId="11" xfId="0" applyNumberFormat="1" applyFont="1" applyFill="1" applyBorder="1" applyAlignment="1">
      <alignment vertical="center"/>
    </xf>
    <xf numFmtId="1" fontId="6" fillId="4" borderId="12" xfId="0" applyNumberFormat="1" applyFont="1" applyFill="1" applyBorder="1"/>
    <xf numFmtId="1" fontId="6" fillId="4" borderId="13" xfId="0" applyNumberFormat="1" applyFont="1" applyFill="1" applyBorder="1"/>
    <xf numFmtId="1" fontId="5" fillId="4" borderId="12" xfId="0" applyNumberFormat="1" applyFont="1" applyFill="1" applyBorder="1" applyAlignment="1">
      <alignment vertical="center"/>
    </xf>
    <xf numFmtId="1" fontId="5" fillId="4" borderId="13" xfId="0" applyNumberFormat="1" applyFont="1" applyFill="1" applyBorder="1" applyAlignment="1">
      <alignment vertical="center"/>
    </xf>
    <xf numFmtId="39" fontId="5" fillId="4" borderId="11" xfId="0" applyNumberFormat="1" applyFont="1" applyFill="1" applyBorder="1" applyAlignment="1">
      <alignment vertical="center"/>
    </xf>
    <xf numFmtId="39" fontId="6" fillId="4" borderId="13" xfId="0" applyNumberFormat="1" applyFont="1" applyFill="1" applyBorder="1"/>
    <xf numFmtId="39" fontId="5" fillId="4" borderId="12" xfId="0" applyNumberFormat="1" applyFont="1" applyFill="1" applyBorder="1" applyAlignment="1">
      <alignment vertical="center"/>
    </xf>
    <xf numFmtId="2" fontId="6" fillId="4" borderId="11" xfId="0" applyNumberFormat="1" applyFont="1" applyFill="1" applyBorder="1"/>
    <xf numFmtId="2" fontId="6" fillId="4" borderId="12" xfId="0" applyNumberFormat="1" applyFont="1" applyFill="1" applyBorder="1"/>
    <xf numFmtId="2" fontId="6" fillId="4" borderId="13" xfId="0" applyNumberFormat="1" applyFont="1" applyFill="1" applyBorder="1"/>
    <xf numFmtId="2" fontId="5" fillId="4" borderId="12" xfId="0" applyNumberFormat="1" applyFont="1" applyFill="1" applyBorder="1" applyAlignment="1">
      <alignment vertical="center"/>
    </xf>
    <xf numFmtId="2" fontId="5" fillId="4" borderId="13" xfId="0" applyNumberFormat="1" applyFont="1" applyFill="1" applyBorder="1" applyAlignment="1">
      <alignment vertical="center"/>
    </xf>
    <xf numFmtId="1" fontId="6" fillId="0" borderId="1" xfId="0" applyNumberFormat="1" applyFont="1" applyBorder="1"/>
    <xf numFmtId="1" fontId="6" fillId="0" borderId="9" xfId="0" applyNumberFormat="1" applyFont="1" applyBorder="1"/>
    <xf numFmtId="1" fontId="6" fillId="4" borderId="11" xfId="0" applyNumberFormat="1" applyFont="1" applyFill="1" applyBorder="1"/>
    <xf numFmtId="0" fontId="5" fillId="4" borderId="9" xfId="0" quotePrefix="1" applyFont="1" applyFill="1" applyBorder="1" applyAlignment="1">
      <alignment horizontal="center"/>
    </xf>
    <xf numFmtId="0" fontId="7" fillId="4" borderId="10" xfId="0" applyFont="1" applyFill="1" applyBorder="1"/>
    <xf numFmtId="0" fontId="7" fillId="0" borderId="2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3" fillId="3" borderId="14" xfId="0" quotePrefix="1" applyFont="1" applyFill="1" applyBorder="1" applyAlignment="1">
      <alignment horizontal="center"/>
    </xf>
    <xf numFmtId="0" fontId="3" fillId="3" borderId="0" xfId="0" quotePrefix="1" applyFont="1" applyFill="1" applyAlignment="1">
      <alignment horizontal="center"/>
    </xf>
    <xf numFmtId="0" fontId="3" fillId="3" borderId="15" xfId="0" quotePrefix="1" applyFont="1" applyFill="1" applyBorder="1" applyAlignment="1">
      <alignment horizontal="center"/>
    </xf>
    <xf numFmtId="0" fontId="3" fillId="4" borderId="11" xfId="0" quotePrefix="1" applyFont="1" applyFill="1" applyBorder="1" applyAlignment="1">
      <alignment horizontal="center"/>
    </xf>
    <xf numFmtId="0" fontId="3" fillId="4" borderId="12" xfId="0" quotePrefix="1" applyFont="1" applyFill="1" applyBorder="1" applyAlignment="1">
      <alignment horizontal="center"/>
    </xf>
    <xf numFmtId="0" fontId="3" fillId="4" borderId="4" xfId="0" quotePrefix="1" applyFont="1" applyFill="1" applyBorder="1" applyAlignment="1">
      <alignment horizontal="center"/>
    </xf>
    <xf numFmtId="0" fontId="3" fillId="3" borderId="2" xfId="0" quotePrefix="1" applyFont="1" applyFill="1" applyBorder="1" applyAlignment="1">
      <alignment horizontal="center"/>
    </xf>
    <xf numFmtId="0" fontId="3" fillId="3" borderId="3" xfId="0" quotePrefix="1" applyFont="1" applyFill="1" applyBorder="1" applyAlignment="1">
      <alignment horizontal="center"/>
    </xf>
    <xf numFmtId="0" fontId="3" fillId="3" borderId="4" xfId="0" quotePrefix="1" applyFont="1" applyFill="1" applyBorder="1" applyAlignment="1">
      <alignment horizontal="center"/>
    </xf>
    <xf numFmtId="0" fontId="3" fillId="0" borderId="2" xfId="0" quotePrefix="1" applyFont="1" applyBorder="1" applyAlignment="1">
      <alignment horizontal="left" vertical="top"/>
    </xf>
    <xf numFmtId="0" fontId="2" fillId="0" borderId="14" xfId="0" applyFont="1" applyBorder="1"/>
    <xf numFmtId="0" fontId="2" fillId="0" borderId="5" xfId="0" applyFont="1" applyBorder="1"/>
    <xf numFmtId="0" fontId="3" fillId="2" borderId="8" xfId="0" quotePrefix="1" applyFont="1" applyFill="1" applyBorder="1" applyAlignment="1">
      <alignment horizontal="left" vertical="top"/>
    </xf>
    <xf numFmtId="0" fontId="2" fillId="2" borderId="9" xfId="0" applyFont="1" applyFill="1" applyBorder="1"/>
    <xf numFmtId="0" fontId="2" fillId="2" borderId="10" xfId="0" applyFont="1" applyFill="1" applyBorder="1"/>
    <xf numFmtId="0" fontId="5" fillId="4" borderId="11" xfId="0" quotePrefix="1" applyFont="1" applyFill="1" applyBorder="1" applyAlignment="1">
      <alignment horizontal="left" vertical="top"/>
    </xf>
    <xf numFmtId="0" fontId="6" fillId="4" borderId="12" xfId="0" applyFont="1" applyFill="1" applyBorder="1"/>
    <xf numFmtId="0" fontId="3" fillId="0" borderId="8" xfId="0" quotePrefix="1" applyFont="1" applyBorder="1" applyAlignment="1">
      <alignment horizontal="left" vertical="top"/>
    </xf>
    <xf numFmtId="0" fontId="3" fillId="0" borderId="9" xfId="0" quotePrefix="1" applyFont="1" applyBorder="1" applyAlignment="1">
      <alignment horizontal="left" vertical="top"/>
    </xf>
    <xf numFmtId="0" fontId="3" fillId="0" borderId="10" xfId="0" quotePrefix="1" applyFont="1" applyBorder="1" applyAlignment="1">
      <alignment horizontal="left" vertical="top"/>
    </xf>
    <xf numFmtId="0" fontId="2" fillId="0" borderId="8" xfId="0" applyFont="1" applyBorder="1" applyAlignment="1">
      <alignment horizontal="left" vertical="top"/>
    </xf>
    <xf numFmtId="0" fontId="2" fillId="0" borderId="9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4" fillId="0" borderId="6" xfId="0" applyFont="1" applyBorder="1" applyAlignment="1">
      <alignment horizontal="left"/>
    </xf>
    <xf numFmtId="0" fontId="3" fillId="3" borderId="2" xfId="0" quotePrefix="1" applyFont="1" applyFill="1" applyBorder="1" applyAlignment="1">
      <alignment horizontal="center" vertical="center"/>
    </xf>
    <xf numFmtId="0" fontId="3" fillId="3" borderId="3" xfId="0" quotePrefix="1" applyFont="1" applyFill="1" applyBorder="1" applyAlignment="1">
      <alignment horizontal="center" vertical="center"/>
    </xf>
    <xf numFmtId="0" fontId="3" fillId="3" borderId="4" xfId="0" quotePrefix="1" applyFont="1" applyFill="1" applyBorder="1" applyAlignment="1">
      <alignment horizontal="center" vertical="center"/>
    </xf>
    <xf numFmtId="0" fontId="3" fillId="4" borderId="9" xfId="0" quotePrefix="1" applyFont="1" applyFill="1" applyBorder="1" applyAlignment="1">
      <alignment horizontal="center"/>
    </xf>
    <xf numFmtId="0" fontId="0" fillId="4" borderId="9" xfId="0" applyFill="1" applyBorder="1"/>
    <xf numFmtId="0" fontId="0" fillId="2" borderId="9" xfId="0" applyFill="1" applyBorder="1"/>
    <xf numFmtId="0" fontId="3" fillId="0" borderId="0" xfId="0" quotePrefix="1" applyFont="1" applyAlignment="1">
      <alignment horizontal="left" vertical="top"/>
    </xf>
    <xf numFmtId="0" fontId="0" fillId="0" borderId="0" xfId="0"/>
    <xf numFmtId="0" fontId="1" fillId="4" borderId="12" xfId="0" applyFont="1" applyFill="1" applyBorder="1"/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3" fillId="4" borderId="15" xfId="0" quotePrefix="1" applyFont="1" applyFill="1" applyBorder="1" applyAlignment="1">
      <alignment horizontal="center"/>
    </xf>
    <xf numFmtId="0" fontId="0" fillId="4" borderId="15" xfId="0" applyFill="1" applyBorder="1"/>
    <xf numFmtId="0" fontId="3" fillId="0" borderId="0" xfId="0" quotePrefix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5E7DAA-2AC4-4BE4-930F-664D0AC54842}">
  <dimension ref="A1:Y45"/>
  <sheetViews>
    <sheetView tabSelected="1" workbookViewId="0">
      <selection activeCell="AE17" sqref="AE17"/>
    </sheetView>
  </sheetViews>
  <sheetFormatPr defaultRowHeight="15" x14ac:dyDescent="0.25"/>
  <cols>
    <col min="1" max="1" width="10.7109375" customWidth="1"/>
    <col min="2" max="2" width="22.42578125" customWidth="1"/>
    <col min="3" max="3" width="11.7109375" bestFit="1" customWidth="1"/>
    <col min="4" max="4" width="41.7109375" bestFit="1" customWidth="1"/>
    <col min="5" max="6" width="5.85546875" bestFit="1" customWidth="1"/>
    <col min="7" max="7" width="4.85546875" bestFit="1" customWidth="1"/>
    <col min="8" max="9" width="5.85546875" bestFit="1" customWidth="1"/>
    <col min="10" max="10" width="4.85546875" bestFit="1" customWidth="1"/>
    <col min="11" max="12" width="5.85546875" bestFit="1" customWidth="1"/>
    <col min="13" max="13" width="4.85546875" bestFit="1" customWidth="1"/>
    <col min="14" max="14" width="5.42578125" bestFit="1" customWidth="1"/>
    <col min="15" max="16" width="5.85546875" bestFit="1" customWidth="1"/>
    <col min="17" max="17" width="5.42578125" bestFit="1" customWidth="1"/>
    <col min="18" max="19" width="5.85546875" bestFit="1" customWidth="1"/>
    <col min="20" max="20" width="5.42578125" bestFit="1" customWidth="1"/>
    <col min="21" max="22" width="5.85546875" bestFit="1" customWidth="1"/>
    <col min="23" max="24" width="5.42578125" bestFit="1" customWidth="1"/>
  </cols>
  <sheetData>
    <row r="1" spans="1:25" ht="24" thickBot="1" x14ac:dyDescent="0.4">
      <c r="A1" s="4" t="s">
        <v>44</v>
      </c>
    </row>
    <row r="2" spans="1:25" ht="15.75" thickBot="1" x14ac:dyDescent="0.3">
      <c r="A2" s="121" t="s">
        <v>45</v>
      </c>
      <c r="B2" s="122"/>
      <c r="C2" s="122"/>
      <c r="D2" s="123"/>
      <c r="E2" s="129" t="s">
        <v>52</v>
      </c>
      <c r="F2" s="130"/>
      <c r="G2" s="130"/>
      <c r="H2" s="130"/>
      <c r="I2" s="130"/>
      <c r="J2" s="130"/>
      <c r="K2" s="130"/>
      <c r="L2" s="130"/>
      <c r="M2" s="130"/>
      <c r="N2" s="131"/>
      <c r="O2" s="129" t="s">
        <v>53</v>
      </c>
      <c r="P2" s="130"/>
      <c r="Q2" s="130"/>
      <c r="R2" s="130"/>
      <c r="S2" s="130"/>
      <c r="T2" s="130"/>
      <c r="U2" s="130"/>
      <c r="V2" s="130"/>
      <c r="W2" s="130"/>
      <c r="X2" s="131"/>
    </row>
    <row r="3" spans="1:25" ht="15.75" thickBot="1" x14ac:dyDescent="0.3">
      <c r="A3" s="124"/>
      <c r="B3" s="125"/>
      <c r="C3" s="125"/>
      <c r="D3" s="125"/>
      <c r="E3" s="126" t="s">
        <v>0</v>
      </c>
      <c r="F3" s="127"/>
      <c r="G3" s="128"/>
      <c r="H3" s="126" t="s">
        <v>50</v>
      </c>
      <c r="I3" s="127"/>
      <c r="J3" s="128"/>
      <c r="K3" s="126" t="s">
        <v>51</v>
      </c>
      <c r="L3" s="127"/>
      <c r="M3" s="128"/>
      <c r="N3" s="119" t="s">
        <v>1</v>
      </c>
      <c r="O3" s="126" t="s">
        <v>0</v>
      </c>
      <c r="P3" s="127"/>
      <c r="Q3" s="128"/>
      <c r="R3" s="132" t="s">
        <v>50</v>
      </c>
      <c r="S3" s="133"/>
      <c r="T3" s="134"/>
      <c r="U3" s="132" t="s">
        <v>51</v>
      </c>
      <c r="V3" s="133"/>
      <c r="W3" s="134"/>
      <c r="X3" s="119" t="s">
        <v>1</v>
      </c>
    </row>
    <row r="4" spans="1:25" ht="15.75" thickBot="1" x14ac:dyDescent="0.3">
      <c r="A4" s="30" t="s">
        <v>46</v>
      </c>
      <c r="B4" s="30" t="s">
        <v>47</v>
      </c>
      <c r="C4" s="30" t="s">
        <v>48</v>
      </c>
      <c r="D4" s="31" t="s">
        <v>49</v>
      </c>
      <c r="E4" s="32" t="s">
        <v>2</v>
      </c>
      <c r="F4" s="5" t="s">
        <v>3</v>
      </c>
      <c r="G4" s="33" t="s">
        <v>1</v>
      </c>
      <c r="H4" s="32" t="s">
        <v>2</v>
      </c>
      <c r="I4" s="5" t="s">
        <v>3</v>
      </c>
      <c r="J4" s="33" t="s">
        <v>1</v>
      </c>
      <c r="K4" s="32" t="s">
        <v>2</v>
      </c>
      <c r="L4" s="5" t="s">
        <v>3</v>
      </c>
      <c r="M4" s="33" t="s">
        <v>1</v>
      </c>
      <c r="N4" s="120"/>
      <c r="O4" s="32" t="s">
        <v>2</v>
      </c>
      <c r="P4" s="5" t="s">
        <v>3</v>
      </c>
      <c r="Q4" s="33" t="s">
        <v>1</v>
      </c>
      <c r="R4" s="32" t="s">
        <v>2</v>
      </c>
      <c r="S4" s="5" t="s">
        <v>3</v>
      </c>
      <c r="T4" s="33" t="s">
        <v>1</v>
      </c>
      <c r="U4" s="32" t="s">
        <v>2</v>
      </c>
      <c r="V4" s="5" t="s">
        <v>3</v>
      </c>
      <c r="W4" s="33" t="s">
        <v>1</v>
      </c>
      <c r="X4" s="120"/>
    </row>
    <row r="5" spans="1:25" ht="15.75" thickBot="1" x14ac:dyDescent="0.3">
      <c r="A5" s="138" t="s">
        <v>4</v>
      </c>
      <c r="B5" s="143" t="s">
        <v>54</v>
      </c>
      <c r="C5" s="12">
        <v>1305</v>
      </c>
      <c r="D5" s="13" t="s">
        <v>5</v>
      </c>
      <c r="E5" s="34">
        <v>1</v>
      </c>
      <c r="F5" s="15"/>
      <c r="G5" s="35">
        <v>1</v>
      </c>
      <c r="H5" s="34">
        <v>2</v>
      </c>
      <c r="I5" s="15"/>
      <c r="J5" s="35">
        <v>2</v>
      </c>
      <c r="K5" s="34">
        <v>2</v>
      </c>
      <c r="L5" s="14">
        <v>2</v>
      </c>
      <c r="M5" s="44">
        <v>4</v>
      </c>
      <c r="N5" s="72">
        <v>7</v>
      </c>
      <c r="O5" s="47">
        <v>5</v>
      </c>
      <c r="P5" s="17"/>
      <c r="Q5" s="48">
        <f>O5</f>
        <v>5</v>
      </c>
      <c r="R5" s="47">
        <v>1.4</v>
      </c>
      <c r="S5" s="17"/>
      <c r="T5" s="48"/>
      <c r="U5" s="47">
        <v>1.5236033622</v>
      </c>
      <c r="V5" s="16">
        <v>3</v>
      </c>
      <c r="W5" s="18">
        <v>4.5199999999999996</v>
      </c>
      <c r="X5" s="79">
        <v>10.9236033622</v>
      </c>
    </row>
    <row r="6" spans="1:25" ht="15.75" thickBot="1" x14ac:dyDescent="0.3">
      <c r="A6" s="139"/>
      <c r="B6" s="144"/>
      <c r="C6" s="12">
        <v>5931</v>
      </c>
      <c r="D6" s="13" t="s">
        <v>6</v>
      </c>
      <c r="E6" s="34">
        <v>2</v>
      </c>
      <c r="F6" s="15"/>
      <c r="G6" s="35">
        <v>2</v>
      </c>
      <c r="H6" s="34">
        <v>2</v>
      </c>
      <c r="I6" s="14">
        <v>5</v>
      </c>
      <c r="J6" s="44">
        <v>7</v>
      </c>
      <c r="K6" s="34">
        <v>14</v>
      </c>
      <c r="L6" s="15"/>
      <c r="M6" s="35">
        <v>14</v>
      </c>
      <c r="N6" s="72">
        <v>23</v>
      </c>
      <c r="O6" s="47">
        <v>7.0710678119999999</v>
      </c>
      <c r="P6" s="17"/>
      <c r="Q6" s="48">
        <f>O6</f>
        <v>7.0710678119999999</v>
      </c>
      <c r="R6" s="47">
        <v>1.1949747467999998</v>
      </c>
      <c r="S6" s="16">
        <v>3.7972244443999998</v>
      </c>
      <c r="T6" s="18">
        <v>4.99</v>
      </c>
      <c r="U6" s="47">
        <v>12.411432921100001</v>
      </c>
      <c r="V6" s="17"/>
      <c r="W6" s="48">
        <v>12.41</v>
      </c>
      <c r="X6" s="79">
        <v>24.474699924300001</v>
      </c>
      <c r="Y6" s="9"/>
    </row>
    <row r="7" spans="1:25" ht="15.75" thickBot="1" x14ac:dyDescent="0.3">
      <c r="A7" s="139"/>
      <c r="B7" s="145"/>
      <c r="C7" s="12">
        <v>6070</v>
      </c>
      <c r="D7" s="13" t="s">
        <v>7</v>
      </c>
      <c r="E7" s="36"/>
      <c r="F7" s="15"/>
      <c r="G7" s="35"/>
      <c r="H7" s="36"/>
      <c r="I7" s="15"/>
      <c r="J7" s="35"/>
      <c r="K7" s="34">
        <v>2</v>
      </c>
      <c r="L7" s="14">
        <v>1</v>
      </c>
      <c r="M7" s="44">
        <v>3</v>
      </c>
      <c r="N7" s="72">
        <v>3</v>
      </c>
      <c r="O7" s="49"/>
      <c r="P7" s="17"/>
      <c r="Q7" s="48"/>
      <c r="R7" s="49"/>
      <c r="S7" s="17"/>
      <c r="T7" s="48"/>
      <c r="U7" s="47">
        <v>1.7071067812</v>
      </c>
      <c r="V7" s="16">
        <v>1.1758942439</v>
      </c>
      <c r="W7" s="18">
        <v>2.88</v>
      </c>
      <c r="X7" s="79">
        <v>2.8830010251</v>
      </c>
      <c r="Y7" s="9"/>
    </row>
    <row r="8" spans="1:25" x14ac:dyDescent="0.25">
      <c r="A8" s="139"/>
      <c r="B8" s="146" t="s">
        <v>55</v>
      </c>
      <c r="C8" s="135">
        <v>20452</v>
      </c>
      <c r="D8" s="19" t="s">
        <v>8</v>
      </c>
      <c r="E8" s="37"/>
      <c r="F8" s="20"/>
      <c r="G8" s="38"/>
      <c r="H8" s="37"/>
      <c r="I8" s="20"/>
      <c r="J8" s="38"/>
      <c r="K8" s="37"/>
      <c r="L8" s="20"/>
      <c r="M8" s="38"/>
      <c r="N8" s="73"/>
      <c r="O8" s="50"/>
      <c r="P8" s="21"/>
      <c r="Q8" s="22"/>
      <c r="R8" s="50"/>
      <c r="S8" s="21"/>
      <c r="T8" s="22"/>
      <c r="U8" s="50"/>
      <c r="V8" s="21"/>
      <c r="W8" s="22"/>
      <c r="X8" s="80"/>
    </row>
    <row r="9" spans="1:25" x14ac:dyDescent="0.25">
      <c r="A9" s="139"/>
      <c r="B9" s="147"/>
      <c r="C9" s="136"/>
      <c r="D9" s="2" t="s">
        <v>9</v>
      </c>
      <c r="E9" s="39"/>
      <c r="F9" s="23"/>
      <c r="G9" s="40"/>
      <c r="H9" s="39"/>
      <c r="I9" s="23"/>
      <c r="J9" s="40"/>
      <c r="K9" s="41">
        <v>2</v>
      </c>
      <c r="L9" s="23"/>
      <c r="M9" s="40">
        <v>2</v>
      </c>
      <c r="N9" s="74">
        <v>2</v>
      </c>
      <c r="O9" s="51"/>
      <c r="P9" s="11"/>
      <c r="Q9" s="26"/>
      <c r="R9" s="51"/>
      <c r="S9" s="11"/>
      <c r="T9" s="26"/>
      <c r="U9" s="52">
        <v>2</v>
      </c>
      <c r="V9" s="11"/>
      <c r="W9" s="26">
        <v>2</v>
      </c>
      <c r="X9" s="81">
        <v>2</v>
      </c>
    </row>
    <row r="10" spans="1:25" x14ac:dyDescent="0.25">
      <c r="A10" s="139"/>
      <c r="B10" s="147"/>
      <c r="C10" s="136"/>
      <c r="D10" s="2" t="s">
        <v>10</v>
      </c>
      <c r="E10" s="39"/>
      <c r="F10" s="23"/>
      <c r="G10" s="40"/>
      <c r="H10" s="39"/>
      <c r="I10" s="23"/>
      <c r="J10" s="40"/>
      <c r="K10" s="39"/>
      <c r="L10" s="23"/>
      <c r="M10" s="40"/>
      <c r="N10" s="75"/>
      <c r="O10" s="51"/>
      <c r="P10" s="11"/>
      <c r="Q10" s="26"/>
      <c r="R10" s="51"/>
      <c r="S10" s="11"/>
      <c r="T10" s="26"/>
      <c r="U10" s="51"/>
      <c r="V10" s="11"/>
      <c r="W10" s="26"/>
      <c r="X10" s="82"/>
    </row>
    <row r="11" spans="1:25" x14ac:dyDescent="0.25">
      <c r="A11" s="139"/>
      <c r="B11" s="147"/>
      <c r="C11" s="136"/>
      <c r="D11" s="2" t="s">
        <v>11</v>
      </c>
      <c r="E11" s="39"/>
      <c r="F11" s="23"/>
      <c r="G11" s="40"/>
      <c r="H11" s="41">
        <v>1</v>
      </c>
      <c r="I11" s="23"/>
      <c r="J11" s="40">
        <v>1</v>
      </c>
      <c r="K11" s="39"/>
      <c r="L11" s="23"/>
      <c r="M11" s="40"/>
      <c r="N11" s="74">
        <v>1</v>
      </c>
      <c r="O11" s="51"/>
      <c r="P11" s="11"/>
      <c r="Q11" s="26"/>
      <c r="R11" s="52">
        <v>0.49497474679999998</v>
      </c>
      <c r="S11" s="11"/>
      <c r="T11" s="26">
        <v>0.49</v>
      </c>
      <c r="U11" s="51"/>
      <c r="V11" s="11"/>
      <c r="W11" s="26"/>
      <c r="X11" s="81">
        <v>0.49497474679999998</v>
      </c>
    </row>
    <row r="12" spans="1:25" x14ac:dyDescent="0.25">
      <c r="A12" s="139"/>
      <c r="B12" s="147"/>
      <c r="C12" s="136"/>
      <c r="D12" s="2" t="s">
        <v>12</v>
      </c>
      <c r="E12" s="39"/>
      <c r="F12" s="23"/>
      <c r="G12" s="40"/>
      <c r="H12" s="39"/>
      <c r="I12" s="23"/>
      <c r="J12" s="40"/>
      <c r="K12" s="41">
        <v>1</v>
      </c>
      <c r="L12" s="23"/>
      <c r="M12" s="40">
        <v>1</v>
      </c>
      <c r="N12" s="74">
        <v>1</v>
      </c>
      <c r="O12" s="51"/>
      <c r="P12" s="11"/>
      <c r="Q12" s="26"/>
      <c r="R12" s="51"/>
      <c r="S12" s="11"/>
      <c r="T12" s="26"/>
      <c r="U12" s="52">
        <v>1</v>
      </c>
      <c r="V12" s="11"/>
      <c r="W12" s="26">
        <v>1</v>
      </c>
      <c r="X12" s="81">
        <v>1</v>
      </c>
    </row>
    <row r="13" spans="1:25" x14ac:dyDescent="0.25">
      <c r="A13" s="139"/>
      <c r="B13" s="147"/>
      <c r="C13" s="136"/>
      <c r="D13" s="2" t="s">
        <v>13</v>
      </c>
      <c r="E13" s="39"/>
      <c r="F13" s="23"/>
      <c r="G13" s="40"/>
      <c r="H13" s="39"/>
      <c r="I13" s="23"/>
      <c r="J13" s="40"/>
      <c r="K13" s="39"/>
      <c r="L13" s="23"/>
      <c r="M13" s="40"/>
      <c r="N13" s="75"/>
      <c r="O13" s="51"/>
      <c r="P13" s="11"/>
      <c r="Q13" s="26"/>
      <c r="R13" s="51"/>
      <c r="S13" s="11"/>
      <c r="T13" s="26"/>
      <c r="U13" s="51"/>
      <c r="V13" s="11"/>
      <c r="W13" s="26"/>
      <c r="X13" s="82"/>
    </row>
    <row r="14" spans="1:25" x14ac:dyDescent="0.25">
      <c r="A14" s="139"/>
      <c r="B14" s="147"/>
      <c r="C14" s="136"/>
      <c r="D14" s="2" t="s">
        <v>14</v>
      </c>
      <c r="E14" s="39"/>
      <c r="F14" s="23"/>
      <c r="G14" s="40"/>
      <c r="H14" s="39"/>
      <c r="I14" s="23"/>
      <c r="J14" s="40"/>
      <c r="K14" s="41">
        <v>1</v>
      </c>
      <c r="L14" s="23"/>
      <c r="M14" s="40">
        <v>1</v>
      </c>
      <c r="N14" s="74">
        <v>1</v>
      </c>
      <c r="O14" s="51"/>
      <c r="P14" s="11"/>
      <c r="Q14" s="26"/>
      <c r="R14" s="51"/>
      <c r="S14" s="11"/>
      <c r="T14" s="26"/>
      <c r="U14" s="52">
        <v>0.5345224838</v>
      </c>
      <c r="V14" s="11"/>
      <c r="W14" s="26">
        <v>0.53</v>
      </c>
      <c r="X14" s="81">
        <v>0.5345224838</v>
      </c>
    </row>
    <row r="15" spans="1:25" x14ac:dyDescent="0.25">
      <c r="A15" s="139"/>
      <c r="B15" s="147"/>
      <c r="C15" s="136"/>
      <c r="D15" s="2" t="s">
        <v>15</v>
      </c>
      <c r="E15" s="39"/>
      <c r="F15" s="23"/>
      <c r="G15" s="40"/>
      <c r="H15" s="39"/>
      <c r="I15" s="23"/>
      <c r="J15" s="40"/>
      <c r="K15" s="41">
        <v>2</v>
      </c>
      <c r="L15" s="23"/>
      <c r="M15" s="40">
        <v>2</v>
      </c>
      <c r="N15" s="74">
        <v>2</v>
      </c>
      <c r="O15" s="51"/>
      <c r="P15" s="11"/>
      <c r="Q15" s="26"/>
      <c r="R15" s="51"/>
      <c r="S15" s="11"/>
      <c r="T15" s="26"/>
      <c r="U15" s="52">
        <v>0.76344136149999997</v>
      </c>
      <c r="V15" s="11"/>
      <c r="W15" s="26">
        <v>0.76</v>
      </c>
      <c r="X15" s="81">
        <v>0.76344136149999997</v>
      </c>
    </row>
    <row r="16" spans="1:25" x14ac:dyDescent="0.25">
      <c r="A16" s="139"/>
      <c r="B16" s="147"/>
      <c r="C16" s="136"/>
      <c r="D16" s="2" t="s">
        <v>16</v>
      </c>
      <c r="E16" s="39"/>
      <c r="F16" s="23"/>
      <c r="G16" s="40"/>
      <c r="H16" s="41">
        <v>1</v>
      </c>
      <c r="I16" s="23"/>
      <c r="J16" s="40">
        <v>1</v>
      </c>
      <c r="K16" s="39"/>
      <c r="L16" s="23"/>
      <c r="M16" s="40"/>
      <c r="N16" s="74">
        <v>1</v>
      </c>
      <c r="O16" s="51"/>
      <c r="P16" s="11"/>
      <c r="Q16" s="26"/>
      <c r="R16" s="52">
        <v>0.7</v>
      </c>
      <c r="S16" s="11"/>
      <c r="T16" s="26">
        <v>0.7</v>
      </c>
      <c r="U16" s="51"/>
      <c r="V16" s="11"/>
      <c r="W16" s="26"/>
      <c r="X16" s="81">
        <v>0.7</v>
      </c>
    </row>
    <row r="17" spans="1:25" x14ac:dyDescent="0.25">
      <c r="A17" s="139"/>
      <c r="B17" s="147"/>
      <c r="C17" s="136"/>
      <c r="D17" s="2" t="s">
        <v>17</v>
      </c>
      <c r="E17" s="39"/>
      <c r="F17" s="23"/>
      <c r="G17" s="40"/>
      <c r="H17" s="39"/>
      <c r="I17" s="23"/>
      <c r="J17" s="40"/>
      <c r="K17" s="41">
        <v>5</v>
      </c>
      <c r="L17" s="24">
        <v>1</v>
      </c>
      <c r="M17" s="45">
        <v>6</v>
      </c>
      <c r="N17" s="74">
        <v>6</v>
      </c>
      <c r="O17" s="51"/>
      <c r="P17" s="11"/>
      <c r="Q17" s="26"/>
      <c r="R17" s="51"/>
      <c r="S17" s="11"/>
      <c r="T17" s="26"/>
      <c r="U17" s="52">
        <v>3.3090209151000001</v>
      </c>
      <c r="V17" s="8">
        <v>1.6035674514</v>
      </c>
      <c r="W17" s="25">
        <v>4.91</v>
      </c>
      <c r="X17" s="81">
        <v>4.9125883664999996</v>
      </c>
      <c r="Y17" s="9"/>
    </row>
    <row r="18" spans="1:25" x14ac:dyDescent="0.25">
      <c r="A18" s="139"/>
      <c r="B18" s="147"/>
      <c r="C18" s="136"/>
      <c r="D18" s="2" t="s">
        <v>18</v>
      </c>
      <c r="E18" s="39"/>
      <c r="F18" s="23"/>
      <c r="G18" s="40"/>
      <c r="H18" s="39"/>
      <c r="I18" s="23"/>
      <c r="J18" s="40"/>
      <c r="K18" s="39"/>
      <c r="L18" s="23"/>
      <c r="M18" s="40"/>
      <c r="N18" s="75"/>
      <c r="O18" s="51"/>
      <c r="P18" s="11"/>
      <c r="Q18" s="26"/>
      <c r="R18" s="51"/>
      <c r="S18" s="11"/>
      <c r="T18" s="26"/>
      <c r="U18" s="51"/>
      <c r="V18" s="11"/>
      <c r="W18" s="26"/>
      <c r="X18" s="82"/>
    </row>
    <row r="19" spans="1:25" x14ac:dyDescent="0.25">
      <c r="A19" s="139"/>
      <c r="B19" s="147"/>
      <c r="C19" s="136"/>
      <c r="D19" s="2" t="s">
        <v>19</v>
      </c>
      <c r="E19" s="39"/>
      <c r="F19" s="23"/>
      <c r="G19" s="40"/>
      <c r="H19" s="41">
        <v>1</v>
      </c>
      <c r="I19" s="23"/>
      <c r="J19" s="40">
        <v>1</v>
      </c>
      <c r="K19" s="41">
        <v>1</v>
      </c>
      <c r="L19" s="23"/>
      <c r="M19" s="40">
        <v>1</v>
      </c>
      <c r="N19" s="74">
        <v>2</v>
      </c>
      <c r="O19" s="51"/>
      <c r="P19" s="11"/>
      <c r="Q19" s="26"/>
      <c r="R19" s="52">
        <v>0.57154760680000005</v>
      </c>
      <c r="S19" s="11"/>
      <c r="T19" s="26">
        <v>0.56999999999999995</v>
      </c>
      <c r="U19" s="52">
        <v>0.70710678120000003</v>
      </c>
      <c r="V19" s="11"/>
      <c r="W19" s="26">
        <v>0.71</v>
      </c>
      <c r="X19" s="81">
        <v>1.2786543880000001</v>
      </c>
    </row>
    <row r="20" spans="1:25" x14ac:dyDescent="0.25">
      <c r="A20" s="139"/>
      <c r="B20" s="147"/>
      <c r="C20" s="136"/>
      <c r="D20" s="2" t="s">
        <v>20</v>
      </c>
      <c r="E20" s="39"/>
      <c r="F20" s="23"/>
      <c r="G20" s="40"/>
      <c r="H20" s="39"/>
      <c r="I20" s="23"/>
      <c r="J20" s="40"/>
      <c r="K20" s="39"/>
      <c r="L20" s="23"/>
      <c r="M20" s="40"/>
      <c r="N20" s="75"/>
      <c r="O20" s="51"/>
      <c r="P20" s="11"/>
      <c r="Q20" s="26"/>
      <c r="R20" s="51"/>
      <c r="S20" s="11"/>
      <c r="T20" s="26"/>
      <c r="U20" s="51"/>
      <c r="V20" s="11"/>
      <c r="W20" s="26"/>
      <c r="X20" s="82"/>
    </row>
    <row r="21" spans="1:25" x14ac:dyDescent="0.25">
      <c r="A21" s="139"/>
      <c r="B21" s="147"/>
      <c r="C21" s="136"/>
      <c r="D21" s="2" t="s">
        <v>21</v>
      </c>
      <c r="E21" s="39"/>
      <c r="F21" s="23"/>
      <c r="G21" s="40"/>
      <c r="H21" s="41">
        <v>1</v>
      </c>
      <c r="I21" s="23"/>
      <c r="J21" s="40">
        <v>1</v>
      </c>
      <c r="K21" s="39"/>
      <c r="L21" s="23"/>
      <c r="M21" s="40"/>
      <c r="N21" s="74">
        <v>1</v>
      </c>
      <c r="O21" s="51"/>
      <c r="P21" s="11"/>
      <c r="Q21" s="26"/>
      <c r="R21" s="52">
        <v>0.7</v>
      </c>
      <c r="S21" s="11"/>
      <c r="T21" s="26">
        <v>0.7</v>
      </c>
      <c r="U21" s="51"/>
      <c r="V21" s="11"/>
      <c r="W21" s="26"/>
      <c r="X21" s="81">
        <v>0.7</v>
      </c>
    </row>
    <row r="22" spans="1:25" x14ac:dyDescent="0.25">
      <c r="A22" s="139"/>
      <c r="B22" s="147"/>
      <c r="C22" s="136"/>
      <c r="D22" s="2" t="s">
        <v>22</v>
      </c>
      <c r="E22" s="39"/>
      <c r="F22" s="23"/>
      <c r="G22" s="40"/>
      <c r="H22" s="39"/>
      <c r="I22" s="23"/>
      <c r="J22" s="40"/>
      <c r="K22" s="41">
        <v>6</v>
      </c>
      <c r="L22" s="23"/>
      <c r="M22" s="40">
        <v>6</v>
      </c>
      <c r="N22" s="74">
        <v>6</v>
      </c>
      <c r="O22" s="51"/>
      <c r="P22" s="11"/>
      <c r="Q22" s="26"/>
      <c r="R22" s="51"/>
      <c r="S22" s="11"/>
      <c r="T22" s="26"/>
      <c r="U22" s="52">
        <v>6</v>
      </c>
      <c r="V22" s="11"/>
      <c r="W22" s="26">
        <v>6</v>
      </c>
      <c r="X22" s="81">
        <v>6</v>
      </c>
    </row>
    <row r="23" spans="1:25" x14ac:dyDescent="0.25">
      <c r="A23" s="139"/>
      <c r="B23" s="147"/>
      <c r="C23" s="136"/>
      <c r="D23" s="2" t="s">
        <v>23</v>
      </c>
      <c r="E23" s="39"/>
      <c r="F23" s="23"/>
      <c r="G23" s="40"/>
      <c r="H23" s="39"/>
      <c r="I23" s="23"/>
      <c r="J23" s="40"/>
      <c r="K23" s="41">
        <v>3</v>
      </c>
      <c r="L23" s="23"/>
      <c r="M23" s="40">
        <v>3</v>
      </c>
      <c r="N23" s="74">
        <v>3</v>
      </c>
      <c r="O23" s="51"/>
      <c r="P23" s="11"/>
      <c r="Q23" s="26"/>
      <c r="R23" s="51"/>
      <c r="S23" s="11"/>
      <c r="T23" s="26"/>
      <c r="U23" s="52">
        <v>2.3162277659999999</v>
      </c>
      <c r="V23" s="11"/>
      <c r="W23" s="26">
        <v>2.3199999999999998</v>
      </c>
      <c r="X23" s="81">
        <v>2.3162277659999999</v>
      </c>
    </row>
    <row r="24" spans="1:25" x14ac:dyDescent="0.25">
      <c r="A24" s="139"/>
      <c r="B24" s="147"/>
      <c r="C24" s="136"/>
      <c r="D24" s="2" t="s">
        <v>24</v>
      </c>
      <c r="E24" s="39"/>
      <c r="F24" s="23"/>
      <c r="G24" s="40"/>
      <c r="H24" s="39"/>
      <c r="I24" s="24">
        <v>1</v>
      </c>
      <c r="J24" s="45">
        <v>1</v>
      </c>
      <c r="K24" s="41">
        <v>5</v>
      </c>
      <c r="L24" s="23"/>
      <c r="M24" s="40">
        <v>5</v>
      </c>
      <c r="N24" s="74">
        <v>6</v>
      </c>
      <c r="O24" s="51"/>
      <c r="P24" s="11"/>
      <c r="Q24" s="26"/>
      <c r="R24" s="51"/>
      <c r="S24" s="8">
        <v>0.70710678120000003</v>
      </c>
      <c r="T24" s="25">
        <v>0.71</v>
      </c>
      <c r="U24" s="52">
        <v>4.4142135624000005</v>
      </c>
      <c r="V24" s="11"/>
      <c r="W24" s="26">
        <v>4.41</v>
      </c>
      <c r="X24" s="81">
        <v>5.1213203436000008</v>
      </c>
    </row>
    <row r="25" spans="1:25" x14ac:dyDescent="0.25">
      <c r="A25" s="139"/>
      <c r="B25" s="147"/>
      <c r="C25" s="136"/>
      <c r="D25" s="2" t="s">
        <v>25</v>
      </c>
      <c r="E25" s="39"/>
      <c r="F25" s="23"/>
      <c r="G25" s="40"/>
      <c r="H25" s="39"/>
      <c r="I25" s="23"/>
      <c r="J25" s="40"/>
      <c r="K25" s="39"/>
      <c r="L25" s="23"/>
      <c r="M25" s="40"/>
      <c r="N25" s="75"/>
      <c r="O25" s="51"/>
      <c r="P25" s="11"/>
      <c r="Q25" s="26"/>
      <c r="R25" s="51"/>
      <c r="S25" s="11"/>
      <c r="T25" s="26"/>
      <c r="U25" s="51"/>
      <c r="V25" s="11"/>
      <c r="W25" s="26"/>
      <c r="X25" s="82"/>
    </row>
    <row r="26" spans="1:25" x14ac:dyDescent="0.25">
      <c r="A26" s="139"/>
      <c r="B26" s="147"/>
      <c r="C26" s="136"/>
      <c r="D26" s="2" t="s">
        <v>26</v>
      </c>
      <c r="E26" s="39"/>
      <c r="F26" s="23"/>
      <c r="G26" s="40"/>
      <c r="H26" s="41">
        <v>1</v>
      </c>
      <c r="I26" s="23"/>
      <c r="J26" s="40">
        <v>1</v>
      </c>
      <c r="K26" s="41">
        <v>3</v>
      </c>
      <c r="L26" s="23"/>
      <c r="M26" s="40">
        <v>3</v>
      </c>
      <c r="N26" s="74">
        <v>4</v>
      </c>
      <c r="O26" s="51"/>
      <c r="P26" s="11"/>
      <c r="Q26" s="26"/>
      <c r="R26" s="52">
        <v>0.7</v>
      </c>
      <c r="S26" s="11"/>
      <c r="T26" s="26">
        <v>0.7</v>
      </c>
      <c r="U26" s="52">
        <v>2.2844570504000004</v>
      </c>
      <c r="V26" s="11"/>
      <c r="W26" s="26">
        <v>2.2799999999999998</v>
      </c>
      <c r="X26" s="81">
        <v>2.9844570504000001</v>
      </c>
    </row>
    <row r="27" spans="1:25" x14ac:dyDescent="0.25">
      <c r="A27" s="139"/>
      <c r="B27" s="147"/>
      <c r="C27" s="136"/>
      <c r="D27" s="2" t="s">
        <v>27</v>
      </c>
      <c r="E27" s="39"/>
      <c r="F27" s="23"/>
      <c r="G27" s="40"/>
      <c r="H27" s="41">
        <v>2</v>
      </c>
      <c r="I27" s="23"/>
      <c r="J27" s="40">
        <v>2</v>
      </c>
      <c r="K27" s="39"/>
      <c r="L27" s="23"/>
      <c r="M27" s="40"/>
      <c r="N27" s="74">
        <v>2</v>
      </c>
      <c r="O27" s="51"/>
      <c r="P27" s="11"/>
      <c r="Q27" s="26"/>
      <c r="R27" s="52">
        <v>0.98994949359999995</v>
      </c>
      <c r="S27" s="11"/>
      <c r="T27" s="26">
        <v>0.99</v>
      </c>
      <c r="U27" s="51"/>
      <c r="V27" s="11"/>
      <c r="W27" s="26"/>
      <c r="X27" s="81">
        <v>0.98994949359999995</v>
      </c>
    </row>
    <row r="28" spans="1:25" x14ac:dyDescent="0.25">
      <c r="A28" s="139"/>
      <c r="B28" s="147"/>
      <c r="C28" s="136"/>
      <c r="D28" s="2" t="s">
        <v>28</v>
      </c>
      <c r="E28" s="39"/>
      <c r="F28" s="23"/>
      <c r="G28" s="40"/>
      <c r="H28" s="41">
        <v>1</v>
      </c>
      <c r="I28" s="23"/>
      <c r="J28" s="40">
        <v>1</v>
      </c>
      <c r="K28" s="41">
        <v>2</v>
      </c>
      <c r="L28" s="23"/>
      <c r="M28" s="40">
        <v>2</v>
      </c>
      <c r="N28" s="74">
        <v>3</v>
      </c>
      <c r="O28" s="51"/>
      <c r="P28" s="11"/>
      <c r="Q28" s="26"/>
      <c r="R28" s="52">
        <v>0.7</v>
      </c>
      <c r="S28" s="11"/>
      <c r="T28" s="26">
        <v>0.7</v>
      </c>
      <c r="U28" s="52">
        <v>2</v>
      </c>
      <c r="V28" s="11"/>
      <c r="W28" s="26">
        <v>2</v>
      </c>
      <c r="X28" s="81">
        <v>2.7</v>
      </c>
    </row>
    <row r="29" spans="1:25" x14ac:dyDescent="0.25">
      <c r="A29" s="139"/>
      <c r="B29" s="147"/>
      <c r="C29" s="136"/>
      <c r="D29" s="2" t="s">
        <v>29</v>
      </c>
      <c r="E29" s="39"/>
      <c r="F29" s="23"/>
      <c r="G29" s="40"/>
      <c r="H29" s="39"/>
      <c r="I29" s="23"/>
      <c r="J29" s="40"/>
      <c r="K29" s="41">
        <v>2</v>
      </c>
      <c r="L29" s="23"/>
      <c r="M29" s="40">
        <v>2</v>
      </c>
      <c r="N29" s="74">
        <v>2</v>
      </c>
      <c r="O29" s="51"/>
      <c r="P29" s="11"/>
      <c r="Q29" s="26"/>
      <c r="R29" s="51"/>
      <c r="S29" s="11"/>
      <c r="T29" s="26"/>
      <c r="U29" s="52">
        <v>1.7071067812</v>
      </c>
      <c r="V29" s="11"/>
      <c r="W29" s="26">
        <v>1.71</v>
      </c>
      <c r="X29" s="81">
        <v>1.7071067812</v>
      </c>
    </row>
    <row r="30" spans="1:25" x14ac:dyDescent="0.25">
      <c r="A30" s="139"/>
      <c r="B30" s="147"/>
      <c r="C30" s="136"/>
      <c r="D30" s="2" t="s">
        <v>30</v>
      </c>
      <c r="E30" s="39"/>
      <c r="F30" s="23"/>
      <c r="G30" s="40"/>
      <c r="H30" s="39"/>
      <c r="I30" s="23"/>
      <c r="J30" s="40"/>
      <c r="K30" s="41">
        <v>1</v>
      </c>
      <c r="L30" s="23"/>
      <c r="M30" s="40">
        <v>1</v>
      </c>
      <c r="N30" s="74">
        <v>1</v>
      </c>
      <c r="O30" s="51"/>
      <c r="P30" s="11"/>
      <c r="Q30" s="26"/>
      <c r="R30" s="51"/>
      <c r="S30" s="11"/>
      <c r="T30" s="26"/>
      <c r="U30" s="52">
        <v>0.45961940779999999</v>
      </c>
      <c r="V30" s="11"/>
      <c r="W30" s="26">
        <v>0.46</v>
      </c>
      <c r="X30" s="81">
        <v>0.45961940779999999</v>
      </c>
    </row>
    <row r="31" spans="1:25" x14ac:dyDescent="0.25">
      <c r="A31" s="139"/>
      <c r="B31" s="147"/>
      <c r="C31" s="136"/>
      <c r="D31" s="2" t="s">
        <v>31</v>
      </c>
      <c r="E31" s="41">
        <v>1</v>
      </c>
      <c r="F31" s="23"/>
      <c r="G31" s="40">
        <v>1</v>
      </c>
      <c r="H31" s="41">
        <v>1</v>
      </c>
      <c r="I31" s="23"/>
      <c r="J31" s="40">
        <v>1</v>
      </c>
      <c r="K31" s="41">
        <v>1</v>
      </c>
      <c r="L31" s="24">
        <v>1</v>
      </c>
      <c r="M31" s="45">
        <v>2</v>
      </c>
      <c r="N31" s="74">
        <v>4</v>
      </c>
      <c r="O31" s="52">
        <v>5</v>
      </c>
      <c r="P31" s="11"/>
      <c r="Q31" s="26">
        <f>O31</f>
        <v>5</v>
      </c>
      <c r="R31" s="52">
        <v>0.7</v>
      </c>
      <c r="S31" s="11"/>
      <c r="T31" s="26">
        <v>0.7</v>
      </c>
      <c r="U31" s="52">
        <v>1</v>
      </c>
      <c r="V31" s="8">
        <v>3</v>
      </c>
      <c r="W31" s="25">
        <v>4</v>
      </c>
      <c r="X31" s="81">
        <v>9.6999999999999993</v>
      </c>
    </row>
    <row r="32" spans="1:25" x14ac:dyDescent="0.25">
      <c r="A32" s="139"/>
      <c r="B32" s="147"/>
      <c r="C32" s="136"/>
      <c r="D32" s="2" t="s">
        <v>32</v>
      </c>
      <c r="E32" s="39"/>
      <c r="F32" s="23"/>
      <c r="G32" s="40"/>
      <c r="H32" s="39"/>
      <c r="I32" s="23"/>
      <c r="J32" s="40"/>
      <c r="K32" s="41">
        <v>1</v>
      </c>
      <c r="L32" s="23"/>
      <c r="M32" s="40">
        <v>1</v>
      </c>
      <c r="N32" s="74">
        <v>1</v>
      </c>
      <c r="O32" s="51"/>
      <c r="P32" s="11"/>
      <c r="Q32" s="26"/>
      <c r="R32" s="51"/>
      <c r="S32" s="11"/>
      <c r="T32" s="26"/>
      <c r="U32" s="52">
        <v>0.57735026919999999</v>
      </c>
      <c r="V32" s="11"/>
      <c r="W32" s="26"/>
      <c r="X32" s="81">
        <v>0.57735026919999999</v>
      </c>
    </row>
    <row r="33" spans="1:24" x14ac:dyDescent="0.25">
      <c r="A33" s="139"/>
      <c r="B33" s="147"/>
      <c r="C33" s="136"/>
      <c r="D33" s="2" t="s">
        <v>33</v>
      </c>
      <c r="E33" s="39"/>
      <c r="F33" s="23"/>
      <c r="G33" s="40"/>
      <c r="H33" s="39"/>
      <c r="I33" s="23"/>
      <c r="J33" s="40"/>
      <c r="K33" s="39"/>
      <c r="L33" s="23"/>
      <c r="M33" s="40"/>
      <c r="N33" s="75"/>
      <c r="O33" s="51"/>
      <c r="P33" s="11"/>
      <c r="Q33" s="26"/>
      <c r="R33" s="51"/>
      <c r="S33" s="11"/>
      <c r="T33" s="26"/>
      <c r="U33" s="51"/>
      <c r="V33" s="11"/>
      <c r="W33" s="26"/>
      <c r="X33" s="82"/>
    </row>
    <row r="34" spans="1:24" x14ac:dyDescent="0.25">
      <c r="A34" s="139"/>
      <c r="B34" s="147"/>
      <c r="C34" s="136"/>
      <c r="D34" s="2" t="s">
        <v>34</v>
      </c>
      <c r="E34" s="39"/>
      <c r="F34" s="23"/>
      <c r="G34" s="40"/>
      <c r="H34" s="39"/>
      <c r="I34" s="23"/>
      <c r="J34" s="40"/>
      <c r="K34" s="41">
        <v>1</v>
      </c>
      <c r="L34" s="23"/>
      <c r="M34" s="40">
        <v>1</v>
      </c>
      <c r="N34" s="74">
        <v>1</v>
      </c>
      <c r="O34" s="51"/>
      <c r="P34" s="11"/>
      <c r="Q34" s="26"/>
      <c r="R34" s="51"/>
      <c r="S34" s="11"/>
      <c r="T34" s="26"/>
      <c r="U34" s="52">
        <v>1</v>
      </c>
      <c r="V34" s="11"/>
      <c r="W34" s="26">
        <v>1</v>
      </c>
      <c r="X34" s="81">
        <v>1</v>
      </c>
    </row>
    <row r="35" spans="1:24" x14ac:dyDescent="0.25">
      <c r="A35" s="139"/>
      <c r="B35" s="147"/>
      <c r="C35" s="136"/>
      <c r="D35" s="2" t="s">
        <v>35</v>
      </c>
      <c r="E35" s="39"/>
      <c r="F35" s="23"/>
      <c r="G35" s="40"/>
      <c r="H35" s="39"/>
      <c r="I35" s="23"/>
      <c r="J35" s="40"/>
      <c r="K35" s="41">
        <v>1</v>
      </c>
      <c r="L35" s="23"/>
      <c r="M35" s="40">
        <v>1</v>
      </c>
      <c r="N35" s="74">
        <v>1</v>
      </c>
      <c r="O35" s="51"/>
      <c r="P35" s="11"/>
      <c r="Q35" s="26"/>
      <c r="R35" s="51"/>
      <c r="S35" s="11"/>
      <c r="T35" s="26"/>
      <c r="U35" s="52">
        <v>1</v>
      </c>
      <c r="V35" s="11"/>
      <c r="W35" s="26">
        <v>1</v>
      </c>
      <c r="X35" s="81">
        <v>1</v>
      </c>
    </row>
    <row r="36" spans="1:24" x14ac:dyDescent="0.25">
      <c r="A36" s="139"/>
      <c r="B36" s="147"/>
      <c r="C36" s="136"/>
      <c r="D36" s="2" t="s">
        <v>36</v>
      </c>
      <c r="E36" s="39"/>
      <c r="F36" s="23"/>
      <c r="G36" s="40"/>
      <c r="H36" s="39"/>
      <c r="I36" s="23"/>
      <c r="J36" s="40"/>
      <c r="K36" s="39"/>
      <c r="L36" s="23"/>
      <c r="M36" s="40"/>
      <c r="N36" s="75"/>
      <c r="O36" s="51"/>
      <c r="P36" s="11"/>
      <c r="Q36" s="26"/>
      <c r="R36" s="51"/>
      <c r="S36" s="11"/>
      <c r="T36" s="26"/>
      <c r="U36" s="51"/>
      <c r="V36" s="11"/>
      <c r="W36" s="26"/>
      <c r="X36" s="82"/>
    </row>
    <row r="37" spans="1:24" x14ac:dyDescent="0.25">
      <c r="A37" s="139"/>
      <c r="B37" s="147"/>
      <c r="C37" s="136"/>
      <c r="D37" s="2" t="s">
        <v>37</v>
      </c>
      <c r="E37" s="39"/>
      <c r="F37" s="23"/>
      <c r="G37" s="40"/>
      <c r="H37" s="39"/>
      <c r="I37" s="23"/>
      <c r="J37" s="40"/>
      <c r="K37" s="39"/>
      <c r="L37" s="23"/>
      <c r="M37" s="40"/>
      <c r="N37" s="75"/>
      <c r="O37" s="51"/>
      <c r="P37" s="11"/>
      <c r="Q37" s="26"/>
      <c r="R37" s="51"/>
      <c r="S37" s="11"/>
      <c r="T37" s="26"/>
      <c r="U37" s="51"/>
      <c r="V37" s="11"/>
      <c r="W37" s="26"/>
      <c r="X37" s="82"/>
    </row>
    <row r="38" spans="1:24" x14ac:dyDescent="0.25">
      <c r="A38" s="139"/>
      <c r="B38" s="147"/>
      <c r="C38" s="136"/>
      <c r="D38" s="2" t="s">
        <v>38</v>
      </c>
      <c r="E38" s="39"/>
      <c r="F38" s="23"/>
      <c r="G38" s="40"/>
      <c r="H38" s="39"/>
      <c r="I38" s="23"/>
      <c r="J38" s="40"/>
      <c r="K38" s="41">
        <v>1</v>
      </c>
      <c r="L38" s="23"/>
      <c r="M38" s="40">
        <v>1</v>
      </c>
      <c r="N38" s="74">
        <v>1</v>
      </c>
      <c r="O38" s="51"/>
      <c r="P38" s="11"/>
      <c r="Q38" s="26"/>
      <c r="R38" s="51"/>
      <c r="S38" s="11"/>
      <c r="T38" s="26"/>
      <c r="U38" s="52">
        <v>0.70710678120000003</v>
      </c>
      <c r="V38" s="11"/>
      <c r="W38" s="26">
        <v>0.71</v>
      </c>
      <c r="X38" s="81">
        <v>0.70710678120000003</v>
      </c>
    </row>
    <row r="39" spans="1:24" x14ac:dyDescent="0.25">
      <c r="A39" s="139"/>
      <c r="B39" s="147"/>
      <c r="C39" s="136"/>
      <c r="D39" s="2" t="s">
        <v>39</v>
      </c>
      <c r="E39" s="39"/>
      <c r="F39" s="23"/>
      <c r="G39" s="40"/>
      <c r="H39" s="39"/>
      <c r="I39" s="23"/>
      <c r="J39" s="40"/>
      <c r="K39" s="41">
        <v>1</v>
      </c>
      <c r="L39" s="23"/>
      <c r="M39" s="40">
        <v>1</v>
      </c>
      <c r="N39" s="74">
        <v>1</v>
      </c>
      <c r="O39" s="51"/>
      <c r="P39" s="11"/>
      <c r="Q39" s="26"/>
      <c r="R39" s="51"/>
      <c r="S39" s="11"/>
      <c r="T39" s="26"/>
      <c r="U39" s="52">
        <v>1</v>
      </c>
      <c r="V39" s="11"/>
      <c r="W39" s="26">
        <v>1</v>
      </c>
      <c r="X39" s="81">
        <v>1</v>
      </c>
    </row>
    <row r="40" spans="1:24" x14ac:dyDescent="0.25">
      <c r="A40" s="139"/>
      <c r="B40" s="147"/>
      <c r="C40" s="136"/>
      <c r="D40" s="2" t="s">
        <v>40</v>
      </c>
      <c r="E40" s="39"/>
      <c r="F40" s="23"/>
      <c r="G40" s="40"/>
      <c r="H40" s="39"/>
      <c r="I40" s="23"/>
      <c r="J40" s="40"/>
      <c r="K40" s="39"/>
      <c r="L40" s="23"/>
      <c r="M40" s="40"/>
      <c r="N40" s="75"/>
      <c r="O40" s="51"/>
      <c r="P40" s="11"/>
      <c r="Q40" s="26"/>
      <c r="R40" s="51"/>
      <c r="S40" s="11"/>
      <c r="T40" s="26"/>
      <c r="U40" s="51"/>
      <c r="V40" s="11"/>
      <c r="W40" s="26"/>
      <c r="X40" s="82"/>
    </row>
    <row r="41" spans="1:24" x14ac:dyDescent="0.25">
      <c r="A41" s="139"/>
      <c r="B41" s="147"/>
      <c r="C41" s="136"/>
      <c r="D41" s="2" t="s">
        <v>41</v>
      </c>
      <c r="E41" s="39"/>
      <c r="F41" s="23"/>
      <c r="G41" s="40"/>
      <c r="H41" s="39"/>
      <c r="I41" s="23"/>
      <c r="J41" s="40"/>
      <c r="K41" s="41">
        <v>1</v>
      </c>
      <c r="L41" s="23"/>
      <c r="M41" s="40">
        <v>1</v>
      </c>
      <c r="N41" s="74">
        <v>1</v>
      </c>
      <c r="O41" s="51"/>
      <c r="P41" s="11"/>
      <c r="Q41" s="26"/>
      <c r="R41" s="51"/>
      <c r="S41" s="11"/>
      <c r="T41" s="26"/>
      <c r="U41" s="52">
        <v>0.75055534999999995</v>
      </c>
      <c r="V41" s="11"/>
      <c r="W41" s="26">
        <v>0.75</v>
      </c>
      <c r="X41" s="81">
        <v>0.75055534999999995</v>
      </c>
    </row>
    <row r="42" spans="1:24" ht="15.75" thickBot="1" x14ac:dyDescent="0.3">
      <c r="A42" s="140"/>
      <c r="B42" s="148"/>
      <c r="C42" s="137"/>
      <c r="D42" s="27" t="s">
        <v>42</v>
      </c>
      <c r="E42" s="42"/>
      <c r="F42" s="28"/>
      <c r="G42" s="43"/>
      <c r="H42" s="42"/>
      <c r="I42" s="28"/>
      <c r="J42" s="43"/>
      <c r="K42" s="46">
        <v>1</v>
      </c>
      <c r="L42" s="28"/>
      <c r="M42" s="43">
        <v>1</v>
      </c>
      <c r="N42" s="76">
        <v>1</v>
      </c>
      <c r="O42" s="53"/>
      <c r="P42" s="29"/>
      <c r="Q42" s="54"/>
      <c r="R42" s="53"/>
      <c r="S42" s="29"/>
      <c r="T42" s="54"/>
      <c r="U42" s="55">
        <v>1</v>
      </c>
      <c r="V42" s="29"/>
      <c r="W42" s="54">
        <v>1</v>
      </c>
      <c r="X42" s="83">
        <v>1</v>
      </c>
    </row>
    <row r="43" spans="1:24" ht="15.75" thickBot="1" x14ac:dyDescent="0.3">
      <c r="A43" s="67"/>
      <c r="B43" s="10"/>
      <c r="C43" s="61">
        <v>20452</v>
      </c>
      <c r="D43" s="62" t="s">
        <v>55</v>
      </c>
      <c r="E43" s="68">
        <v>1</v>
      </c>
      <c r="F43" s="69"/>
      <c r="G43" s="70">
        <v>1</v>
      </c>
      <c r="H43" s="68">
        <v>9</v>
      </c>
      <c r="I43" s="69">
        <v>1</v>
      </c>
      <c r="J43" s="70">
        <v>10</v>
      </c>
      <c r="K43" s="71">
        <v>42</v>
      </c>
      <c r="L43" s="69">
        <v>2</v>
      </c>
      <c r="M43" s="70">
        <v>44</v>
      </c>
      <c r="N43" s="77">
        <v>55</v>
      </c>
      <c r="O43" s="63">
        <v>5</v>
      </c>
      <c r="P43" s="64"/>
      <c r="Q43" s="65">
        <f>O43</f>
        <v>5</v>
      </c>
      <c r="R43" s="63">
        <v>5.5564718472000001</v>
      </c>
      <c r="S43" s="64">
        <v>0.70710678120000003</v>
      </c>
      <c r="T43" s="65">
        <v>6.26</v>
      </c>
      <c r="U43" s="66">
        <v>34.530728509799999</v>
      </c>
      <c r="V43" s="64">
        <v>4.6035674514</v>
      </c>
      <c r="W43" s="65">
        <v>38.549999999999997</v>
      </c>
      <c r="X43" s="84">
        <v>50.397874589599994</v>
      </c>
    </row>
    <row r="44" spans="1:24" ht="15.75" thickBot="1" x14ac:dyDescent="0.3">
      <c r="A44" s="141" t="s">
        <v>56</v>
      </c>
      <c r="B44" s="142"/>
      <c r="C44" s="142"/>
      <c r="D44" s="142"/>
      <c r="E44" s="103">
        <v>4</v>
      </c>
      <c r="F44" s="104"/>
      <c r="G44" s="105">
        <v>4</v>
      </c>
      <c r="H44" s="103">
        <v>13</v>
      </c>
      <c r="I44" s="106">
        <v>6</v>
      </c>
      <c r="J44" s="107">
        <v>19</v>
      </c>
      <c r="K44" s="103">
        <v>58</v>
      </c>
      <c r="L44" s="106">
        <v>5</v>
      </c>
      <c r="M44" s="107">
        <v>65</v>
      </c>
      <c r="N44" s="78">
        <v>86</v>
      </c>
      <c r="O44" s="108">
        <v>17.071067811999999</v>
      </c>
      <c r="P44" s="102"/>
      <c r="Q44" s="109">
        <f>O44</f>
        <v>17.071067811999999</v>
      </c>
      <c r="R44" s="108">
        <v>8.1514465939999994</v>
      </c>
      <c r="S44" s="110">
        <v>4.5043312255999997</v>
      </c>
      <c r="T44" s="85">
        <v>11.25</v>
      </c>
      <c r="U44" s="108">
        <v>50.172871574300004</v>
      </c>
      <c r="V44" s="110">
        <v>8.7794616953000002</v>
      </c>
      <c r="W44" s="85">
        <v>58.36</v>
      </c>
      <c r="X44" s="85">
        <v>88.679178901199947</v>
      </c>
    </row>
    <row r="45" spans="1:24" x14ac:dyDescent="0.25">
      <c r="J45" s="7"/>
      <c r="M45" s="7"/>
      <c r="T45" s="9"/>
      <c r="W45" s="9"/>
    </row>
  </sheetData>
  <mergeCells count="16">
    <mergeCell ref="C8:C42"/>
    <mergeCell ref="A5:A42"/>
    <mergeCell ref="A44:D44"/>
    <mergeCell ref="B5:B7"/>
    <mergeCell ref="B8:B42"/>
    <mergeCell ref="X3:X4"/>
    <mergeCell ref="A2:D3"/>
    <mergeCell ref="E3:G3"/>
    <mergeCell ref="N3:N4"/>
    <mergeCell ref="E2:N2"/>
    <mergeCell ref="O2:X2"/>
    <mergeCell ref="H3:J3"/>
    <mergeCell ref="K3:M3"/>
    <mergeCell ref="U3:W3"/>
    <mergeCell ref="R3:T3"/>
    <mergeCell ref="O3:Q3"/>
  </mergeCells>
  <pageMargins left="0.7" right="0.7" top="0.75" bottom="0.75" header="0.3" footer="0.3"/>
  <pageSetup paperSize="9" scale="6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027442-46A9-41BD-97E7-2BEBC82B4EE7}">
  <dimension ref="A1:Y45"/>
  <sheetViews>
    <sheetView tabSelected="1" workbookViewId="0">
      <selection activeCell="AE17" sqref="AE17"/>
    </sheetView>
  </sheetViews>
  <sheetFormatPr defaultRowHeight="15" x14ac:dyDescent="0.25"/>
  <cols>
    <col min="1" max="1" width="9.7109375" customWidth="1"/>
    <col min="2" max="2" width="22.42578125" bestFit="1" customWidth="1"/>
    <col min="3" max="3" width="11.7109375" bestFit="1" customWidth="1"/>
    <col min="4" max="4" width="41.7109375" bestFit="1" customWidth="1"/>
    <col min="5" max="6" width="5.85546875" bestFit="1" customWidth="1"/>
    <col min="7" max="7" width="4.85546875" bestFit="1" customWidth="1"/>
    <col min="8" max="9" width="5.85546875" bestFit="1" customWidth="1"/>
    <col min="10" max="10" width="4.85546875" bestFit="1" customWidth="1"/>
    <col min="11" max="12" width="5.85546875" bestFit="1" customWidth="1"/>
    <col min="13" max="13" width="5.85546875" customWidth="1"/>
    <col min="14" max="14" width="5.42578125" bestFit="1" customWidth="1"/>
    <col min="15" max="16" width="5.85546875" bestFit="1" customWidth="1"/>
    <col min="17" max="17" width="4.85546875" bestFit="1" customWidth="1"/>
    <col min="18" max="19" width="5.85546875" bestFit="1" customWidth="1"/>
    <col min="20" max="20" width="4.85546875" bestFit="1" customWidth="1"/>
    <col min="21" max="22" width="5.85546875" bestFit="1" customWidth="1"/>
    <col min="23" max="24" width="4.85546875" bestFit="1" customWidth="1"/>
    <col min="25" max="25" width="15.5703125" bestFit="1" customWidth="1"/>
  </cols>
  <sheetData>
    <row r="1" spans="1:25" ht="24" thickBot="1" x14ac:dyDescent="0.4">
      <c r="A1" s="149" t="s">
        <v>58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N1" s="1"/>
      <c r="O1" s="166"/>
      <c r="P1" s="157"/>
      <c r="Q1" s="157"/>
      <c r="R1" s="157"/>
      <c r="S1" s="157"/>
      <c r="T1" s="157"/>
      <c r="U1" s="157"/>
      <c r="V1" s="157"/>
      <c r="X1" s="1"/>
      <c r="Y1" s="1"/>
    </row>
    <row r="2" spans="1:25" ht="15.75" thickBot="1" x14ac:dyDescent="0.3">
      <c r="A2" s="159" t="s">
        <v>45</v>
      </c>
      <c r="B2" s="160"/>
      <c r="C2" s="160"/>
      <c r="D2" s="161"/>
      <c r="E2" s="129" t="s">
        <v>52</v>
      </c>
      <c r="F2" s="130"/>
      <c r="G2" s="130"/>
      <c r="H2" s="130"/>
      <c r="I2" s="130"/>
      <c r="J2" s="130"/>
      <c r="K2" s="130"/>
      <c r="L2" s="130"/>
      <c r="M2" s="130"/>
      <c r="N2" s="131"/>
      <c r="O2" s="129" t="s">
        <v>53</v>
      </c>
      <c r="P2" s="130"/>
      <c r="Q2" s="130"/>
      <c r="R2" s="130"/>
      <c r="S2" s="130"/>
      <c r="T2" s="130"/>
      <c r="U2" s="130"/>
      <c r="V2" s="130"/>
      <c r="W2" s="130"/>
      <c r="X2" s="131"/>
      <c r="Y2" s="1"/>
    </row>
    <row r="3" spans="1:25" ht="15.75" thickBot="1" x14ac:dyDescent="0.3">
      <c r="A3" s="162"/>
      <c r="B3" s="163"/>
      <c r="C3" s="163"/>
      <c r="D3" s="163"/>
      <c r="E3" s="132" t="s">
        <v>0</v>
      </c>
      <c r="F3" s="133"/>
      <c r="G3" s="134"/>
      <c r="H3" s="150" t="s">
        <v>50</v>
      </c>
      <c r="I3" s="151"/>
      <c r="J3" s="152"/>
      <c r="K3" s="132" t="s">
        <v>51</v>
      </c>
      <c r="L3" s="133"/>
      <c r="M3" s="134"/>
      <c r="N3" s="164" t="s">
        <v>1</v>
      </c>
      <c r="O3" s="132" t="s">
        <v>0</v>
      </c>
      <c r="P3" s="133"/>
      <c r="Q3" s="134"/>
      <c r="R3" s="132" t="s">
        <v>50</v>
      </c>
      <c r="S3" s="133"/>
      <c r="T3" s="134"/>
      <c r="U3" s="132" t="s">
        <v>51</v>
      </c>
      <c r="V3" s="133"/>
      <c r="W3" s="134"/>
      <c r="X3" s="153" t="s">
        <v>1</v>
      </c>
      <c r="Y3" s="6"/>
    </row>
    <row r="4" spans="1:25" ht="15.75" thickBot="1" x14ac:dyDescent="0.3">
      <c r="A4" s="30" t="s">
        <v>46</v>
      </c>
      <c r="B4" s="30" t="s">
        <v>47</v>
      </c>
      <c r="C4" s="88" t="s">
        <v>48</v>
      </c>
      <c r="D4" s="89" t="s">
        <v>49</v>
      </c>
      <c r="E4" s="32" t="s">
        <v>2</v>
      </c>
      <c r="F4" s="5" t="s">
        <v>3</v>
      </c>
      <c r="G4" s="33" t="s">
        <v>1</v>
      </c>
      <c r="H4" s="32" t="s">
        <v>2</v>
      </c>
      <c r="I4" s="5" t="s">
        <v>3</v>
      </c>
      <c r="J4" s="33" t="s">
        <v>1</v>
      </c>
      <c r="K4" s="32" t="s">
        <v>2</v>
      </c>
      <c r="L4" s="5" t="s">
        <v>3</v>
      </c>
      <c r="M4" s="33" t="s">
        <v>1</v>
      </c>
      <c r="N4" s="165"/>
      <c r="O4" s="32" t="s">
        <v>2</v>
      </c>
      <c r="P4" s="5" t="s">
        <v>3</v>
      </c>
      <c r="Q4" s="33" t="s">
        <v>1</v>
      </c>
      <c r="R4" s="32" t="s">
        <v>2</v>
      </c>
      <c r="S4" s="5" t="s">
        <v>3</v>
      </c>
      <c r="T4" s="33" t="s">
        <v>1</v>
      </c>
      <c r="U4" s="5" t="s">
        <v>2</v>
      </c>
      <c r="V4" s="5" t="s">
        <v>3</v>
      </c>
      <c r="W4" s="5" t="s">
        <v>1</v>
      </c>
      <c r="X4" s="154"/>
    </row>
    <row r="5" spans="1:25" ht="15.75" thickBot="1" x14ac:dyDescent="0.3">
      <c r="A5" s="138" t="s">
        <v>43</v>
      </c>
      <c r="B5" s="143" t="s">
        <v>54</v>
      </c>
      <c r="C5" s="12">
        <v>1305</v>
      </c>
      <c r="D5" s="13" t="s">
        <v>5</v>
      </c>
      <c r="E5" s="36"/>
      <c r="F5" s="15"/>
      <c r="G5" s="35"/>
      <c r="H5" s="36"/>
      <c r="I5" s="15"/>
      <c r="J5" s="35"/>
      <c r="K5" s="36"/>
      <c r="L5" s="15"/>
      <c r="M5" s="35"/>
      <c r="N5" s="116"/>
      <c r="O5" s="49"/>
      <c r="P5" s="17"/>
      <c r="Q5" s="48"/>
      <c r="R5" s="49"/>
      <c r="S5" s="17"/>
      <c r="T5" s="48"/>
      <c r="U5" s="17"/>
      <c r="V5" s="17"/>
      <c r="W5" s="17"/>
      <c r="X5" s="93"/>
    </row>
    <row r="6" spans="1:25" ht="15.75" thickBot="1" x14ac:dyDescent="0.3">
      <c r="A6" s="155"/>
      <c r="B6" s="144"/>
      <c r="C6" s="12">
        <v>5931</v>
      </c>
      <c r="D6" s="13" t="s">
        <v>6</v>
      </c>
      <c r="E6" s="36"/>
      <c r="F6" s="15"/>
      <c r="G6" s="35"/>
      <c r="H6" s="36"/>
      <c r="I6" s="14">
        <v>1</v>
      </c>
      <c r="J6" s="44">
        <v>1</v>
      </c>
      <c r="K6" s="34">
        <v>2</v>
      </c>
      <c r="L6" s="15"/>
      <c r="M6" s="35">
        <v>2</v>
      </c>
      <c r="N6" s="99">
        <v>3</v>
      </c>
      <c r="O6" s="49"/>
      <c r="P6" s="17"/>
      <c r="Q6" s="48"/>
      <c r="R6" s="49"/>
      <c r="S6" s="16">
        <v>0.75055534999999995</v>
      </c>
      <c r="T6" s="18">
        <v>0.75</v>
      </c>
      <c r="U6" s="16">
        <v>1.1807227777</v>
      </c>
      <c r="V6" s="17"/>
      <c r="W6" s="17">
        <v>1.18</v>
      </c>
      <c r="X6" s="94">
        <v>1.9312781276999997</v>
      </c>
      <c r="Y6" s="3"/>
    </row>
    <row r="7" spans="1:25" ht="15.75" thickBot="1" x14ac:dyDescent="0.3">
      <c r="A7" s="155"/>
      <c r="B7" s="145"/>
      <c r="C7" s="12">
        <v>6070</v>
      </c>
      <c r="D7" s="13" t="s">
        <v>7</v>
      </c>
      <c r="E7" s="36"/>
      <c r="F7" s="15"/>
      <c r="G7" s="35"/>
      <c r="H7" s="36"/>
      <c r="I7" s="15"/>
      <c r="J7" s="35"/>
      <c r="K7" s="36"/>
      <c r="L7" s="14">
        <v>1</v>
      </c>
      <c r="M7" s="44">
        <v>1</v>
      </c>
      <c r="N7" s="99">
        <v>1</v>
      </c>
      <c r="O7" s="49"/>
      <c r="P7" s="17"/>
      <c r="Q7" s="48"/>
      <c r="R7" s="49"/>
      <c r="S7" s="17"/>
      <c r="T7" s="48"/>
      <c r="U7" s="17"/>
      <c r="V7" s="16">
        <v>1.1758942439</v>
      </c>
      <c r="W7" s="16">
        <v>1.18</v>
      </c>
      <c r="X7" s="94">
        <v>1.1758942439</v>
      </c>
      <c r="Y7" s="3"/>
    </row>
    <row r="8" spans="1:25" x14ac:dyDescent="0.25">
      <c r="A8" s="155"/>
      <c r="B8" s="147" t="s">
        <v>55</v>
      </c>
      <c r="C8" s="156">
        <v>20452</v>
      </c>
      <c r="D8" s="2" t="s">
        <v>8</v>
      </c>
      <c r="E8" s="39"/>
      <c r="F8" s="23"/>
      <c r="G8" s="40"/>
      <c r="H8" s="39"/>
      <c r="I8" s="23"/>
      <c r="J8" s="40"/>
      <c r="K8" s="39"/>
      <c r="L8" s="23"/>
      <c r="M8" s="40"/>
      <c r="N8" s="117"/>
      <c r="O8" s="51"/>
      <c r="P8" s="11"/>
      <c r="Q8" s="26"/>
      <c r="R8" s="51"/>
      <c r="S8" s="11"/>
      <c r="T8" s="26"/>
      <c r="U8" s="11"/>
      <c r="V8" s="11"/>
      <c r="W8" s="11"/>
      <c r="X8" s="95"/>
    </row>
    <row r="9" spans="1:25" x14ac:dyDescent="0.25">
      <c r="A9" s="155"/>
      <c r="B9" s="147"/>
      <c r="C9" s="157"/>
      <c r="D9" s="2" t="s">
        <v>9</v>
      </c>
      <c r="E9" s="39"/>
      <c r="F9" s="23"/>
      <c r="G9" s="40"/>
      <c r="H9" s="39"/>
      <c r="I9" s="23"/>
      <c r="J9" s="40"/>
      <c r="K9" s="39"/>
      <c r="L9" s="23"/>
      <c r="M9" s="40"/>
      <c r="N9" s="117"/>
      <c r="O9" s="51"/>
      <c r="P9" s="11"/>
      <c r="Q9" s="26"/>
      <c r="R9" s="51"/>
      <c r="S9" s="11"/>
      <c r="T9" s="26"/>
      <c r="U9" s="11"/>
      <c r="V9" s="11"/>
      <c r="W9" s="11"/>
      <c r="X9" s="95"/>
    </row>
    <row r="10" spans="1:25" x14ac:dyDescent="0.25">
      <c r="A10" s="155"/>
      <c r="B10" s="147"/>
      <c r="C10" s="157"/>
      <c r="D10" s="2" t="s">
        <v>10</v>
      </c>
      <c r="E10" s="39"/>
      <c r="F10" s="23"/>
      <c r="G10" s="40"/>
      <c r="H10" s="39"/>
      <c r="I10" s="23"/>
      <c r="J10" s="40"/>
      <c r="K10" s="39"/>
      <c r="L10" s="23"/>
      <c r="M10" s="40"/>
      <c r="N10" s="117"/>
      <c r="O10" s="51"/>
      <c r="P10" s="11"/>
      <c r="Q10" s="26"/>
      <c r="R10" s="51"/>
      <c r="S10" s="11"/>
      <c r="T10" s="26"/>
      <c r="U10" s="11"/>
      <c r="V10" s="11"/>
      <c r="W10" s="11"/>
      <c r="X10" s="95"/>
    </row>
    <row r="11" spans="1:25" x14ac:dyDescent="0.25">
      <c r="A11" s="155"/>
      <c r="B11" s="147"/>
      <c r="C11" s="157"/>
      <c r="D11" s="2" t="s">
        <v>11</v>
      </c>
      <c r="E11" s="39"/>
      <c r="F11" s="23"/>
      <c r="G11" s="40"/>
      <c r="H11" s="39"/>
      <c r="I11" s="23"/>
      <c r="J11" s="40"/>
      <c r="K11" s="39"/>
      <c r="L11" s="23"/>
      <c r="M11" s="40"/>
      <c r="N11" s="117"/>
      <c r="O11" s="51"/>
      <c r="P11" s="11"/>
      <c r="Q11" s="26"/>
      <c r="R11" s="51"/>
      <c r="S11" s="11"/>
      <c r="T11" s="26"/>
      <c r="U11" s="11"/>
      <c r="V11" s="11"/>
      <c r="W11" s="11"/>
      <c r="X11" s="95"/>
    </row>
    <row r="12" spans="1:25" x14ac:dyDescent="0.25">
      <c r="A12" s="155"/>
      <c r="B12" s="147"/>
      <c r="C12" s="157"/>
      <c r="D12" s="2" t="s">
        <v>12</v>
      </c>
      <c r="E12" s="39"/>
      <c r="F12" s="23"/>
      <c r="G12" s="40"/>
      <c r="H12" s="39"/>
      <c r="I12" s="23"/>
      <c r="J12" s="40"/>
      <c r="K12" s="39"/>
      <c r="L12" s="23"/>
      <c r="M12" s="40"/>
      <c r="N12" s="117"/>
      <c r="O12" s="51"/>
      <c r="P12" s="11"/>
      <c r="Q12" s="26"/>
      <c r="R12" s="51"/>
      <c r="S12" s="11"/>
      <c r="T12" s="26"/>
      <c r="U12" s="11"/>
      <c r="V12" s="11"/>
      <c r="W12" s="11"/>
      <c r="X12" s="95"/>
    </row>
    <row r="13" spans="1:25" x14ac:dyDescent="0.25">
      <c r="A13" s="155"/>
      <c r="B13" s="147"/>
      <c r="C13" s="157"/>
      <c r="D13" s="2" t="s">
        <v>13</v>
      </c>
      <c r="E13" s="39"/>
      <c r="F13" s="23"/>
      <c r="G13" s="40"/>
      <c r="H13" s="39"/>
      <c r="I13" s="23"/>
      <c r="J13" s="40"/>
      <c r="K13" s="39"/>
      <c r="L13" s="23"/>
      <c r="M13" s="40"/>
      <c r="N13" s="117"/>
      <c r="O13" s="51"/>
      <c r="P13" s="11"/>
      <c r="Q13" s="26"/>
      <c r="R13" s="51"/>
      <c r="S13" s="11"/>
      <c r="T13" s="26"/>
      <c r="U13" s="11"/>
      <c r="V13" s="11"/>
      <c r="W13" s="11"/>
      <c r="X13" s="95"/>
    </row>
    <row r="14" spans="1:25" x14ac:dyDescent="0.25">
      <c r="A14" s="155"/>
      <c r="B14" s="147"/>
      <c r="C14" s="157"/>
      <c r="D14" s="2" t="s">
        <v>14</v>
      </c>
      <c r="E14" s="39"/>
      <c r="F14" s="23"/>
      <c r="G14" s="40"/>
      <c r="H14" s="39"/>
      <c r="I14" s="23"/>
      <c r="J14" s="40"/>
      <c r="K14" s="39"/>
      <c r="L14" s="23"/>
      <c r="M14" s="40"/>
      <c r="N14" s="117"/>
      <c r="O14" s="51"/>
      <c r="P14" s="11"/>
      <c r="Q14" s="26"/>
      <c r="R14" s="51"/>
      <c r="S14" s="11"/>
      <c r="T14" s="26"/>
      <c r="U14" s="11"/>
      <c r="V14" s="11"/>
      <c r="W14" s="11"/>
      <c r="X14" s="95"/>
    </row>
    <row r="15" spans="1:25" x14ac:dyDescent="0.25">
      <c r="A15" s="155"/>
      <c r="B15" s="147"/>
      <c r="C15" s="157"/>
      <c r="D15" s="2" t="s">
        <v>15</v>
      </c>
      <c r="E15" s="39"/>
      <c r="F15" s="23"/>
      <c r="G15" s="40"/>
      <c r="H15" s="39"/>
      <c r="I15" s="23"/>
      <c r="J15" s="40"/>
      <c r="K15" s="39"/>
      <c r="L15" s="23"/>
      <c r="M15" s="40"/>
      <c r="N15" s="117"/>
      <c r="O15" s="51"/>
      <c r="P15" s="11"/>
      <c r="Q15" s="26"/>
      <c r="R15" s="51"/>
      <c r="S15" s="11"/>
      <c r="T15" s="26"/>
      <c r="U15" s="11"/>
      <c r="V15" s="11"/>
      <c r="W15" s="11"/>
      <c r="X15" s="95"/>
    </row>
    <row r="16" spans="1:25" x14ac:dyDescent="0.25">
      <c r="A16" s="155"/>
      <c r="B16" s="147"/>
      <c r="C16" s="157"/>
      <c r="D16" s="2" t="s">
        <v>16</v>
      </c>
      <c r="E16" s="39"/>
      <c r="F16" s="23"/>
      <c r="G16" s="40"/>
      <c r="H16" s="39"/>
      <c r="I16" s="23"/>
      <c r="J16" s="40"/>
      <c r="K16" s="39"/>
      <c r="L16" s="23"/>
      <c r="M16" s="40"/>
      <c r="N16" s="117"/>
      <c r="O16" s="51"/>
      <c r="P16" s="11"/>
      <c r="Q16" s="26"/>
      <c r="R16" s="51"/>
      <c r="S16" s="11"/>
      <c r="T16" s="26"/>
      <c r="U16" s="11"/>
      <c r="V16" s="11"/>
      <c r="W16" s="11"/>
      <c r="X16" s="95"/>
    </row>
    <row r="17" spans="1:25" x14ac:dyDescent="0.25">
      <c r="A17" s="155"/>
      <c r="B17" s="147"/>
      <c r="C17" s="157"/>
      <c r="D17" s="2" t="s">
        <v>17</v>
      </c>
      <c r="E17" s="39"/>
      <c r="F17" s="23"/>
      <c r="G17" s="40"/>
      <c r="H17" s="39"/>
      <c r="I17" s="23"/>
      <c r="J17" s="40"/>
      <c r="K17" s="39"/>
      <c r="L17" s="23"/>
      <c r="M17" s="40"/>
      <c r="N17" s="117"/>
      <c r="O17" s="51"/>
      <c r="P17" s="11"/>
      <c r="Q17" s="26"/>
      <c r="R17" s="51"/>
      <c r="S17" s="11"/>
      <c r="T17" s="26"/>
      <c r="U17" s="11"/>
      <c r="V17" s="11"/>
      <c r="W17" s="11"/>
      <c r="X17" s="95"/>
    </row>
    <row r="18" spans="1:25" x14ac:dyDescent="0.25">
      <c r="A18" s="155"/>
      <c r="B18" s="147"/>
      <c r="C18" s="157"/>
      <c r="D18" s="2" t="s">
        <v>18</v>
      </c>
      <c r="E18" s="39"/>
      <c r="F18" s="23"/>
      <c r="G18" s="40"/>
      <c r="H18" s="39"/>
      <c r="I18" s="23"/>
      <c r="J18" s="40"/>
      <c r="K18" s="39"/>
      <c r="L18" s="23"/>
      <c r="M18" s="40"/>
      <c r="N18" s="117"/>
      <c r="O18" s="51"/>
      <c r="P18" s="11"/>
      <c r="Q18" s="26"/>
      <c r="R18" s="51"/>
      <c r="S18" s="11"/>
      <c r="T18" s="26"/>
      <c r="U18" s="11"/>
      <c r="V18" s="11"/>
      <c r="W18" s="11"/>
      <c r="X18" s="95"/>
    </row>
    <row r="19" spans="1:25" x14ac:dyDescent="0.25">
      <c r="A19" s="155"/>
      <c r="B19" s="147"/>
      <c r="C19" s="157"/>
      <c r="D19" s="2" t="s">
        <v>19</v>
      </c>
      <c r="E19" s="39"/>
      <c r="F19" s="23"/>
      <c r="G19" s="40"/>
      <c r="H19" s="39"/>
      <c r="I19" s="23"/>
      <c r="J19" s="40"/>
      <c r="K19" s="39"/>
      <c r="L19" s="23"/>
      <c r="M19" s="40"/>
      <c r="N19" s="117"/>
      <c r="O19" s="51"/>
      <c r="P19" s="11"/>
      <c r="Q19" s="26"/>
      <c r="R19" s="51"/>
      <c r="S19" s="11"/>
      <c r="T19" s="26"/>
      <c r="U19" s="11"/>
      <c r="V19" s="11"/>
      <c r="W19" s="11"/>
      <c r="X19" s="95"/>
    </row>
    <row r="20" spans="1:25" x14ac:dyDescent="0.25">
      <c r="A20" s="155"/>
      <c r="B20" s="147"/>
      <c r="C20" s="157"/>
      <c r="D20" s="2" t="s">
        <v>20</v>
      </c>
      <c r="E20" s="39"/>
      <c r="F20" s="23"/>
      <c r="G20" s="40"/>
      <c r="H20" s="39"/>
      <c r="I20" s="23"/>
      <c r="J20" s="40"/>
      <c r="K20" s="39"/>
      <c r="L20" s="23"/>
      <c r="M20" s="40"/>
      <c r="N20" s="117"/>
      <c r="O20" s="51"/>
      <c r="P20" s="11"/>
      <c r="Q20" s="26"/>
      <c r="R20" s="51"/>
      <c r="S20" s="11"/>
      <c r="T20" s="26"/>
      <c r="U20" s="11"/>
      <c r="V20" s="11"/>
      <c r="W20" s="11"/>
      <c r="X20" s="95"/>
    </row>
    <row r="21" spans="1:25" x14ac:dyDescent="0.25">
      <c r="A21" s="155"/>
      <c r="B21" s="147"/>
      <c r="C21" s="157"/>
      <c r="D21" s="2" t="s">
        <v>21</v>
      </c>
      <c r="E21" s="39"/>
      <c r="F21" s="23"/>
      <c r="G21" s="40"/>
      <c r="H21" s="39"/>
      <c r="I21" s="23"/>
      <c r="J21" s="40"/>
      <c r="K21" s="39"/>
      <c r="L21" s="23"/>
      <c r="M21" s="40"/>
      <c r="N21" s="117"/>
      <c r="O21" s="51"/>
      <c r="P21" s="11"/>
      <c r="Q21" s="26"/>
      <c r="R21" s="51"/>
      <c r="S21" s="11"/>
      <c r="T21" s="26"/>
      <c r="U21" s="11"/>
      <c r="V21" s="11"/>
      <c r="W21" s="11"/>
      <c r="X21" s="95"/>
    </row>
    <row r="22" spans="1:25" x14ac:dyDescent="0.25">
      <c r="A22" s="155"/>
      <c r="B22" s="147"/>
      <c r="C22" s="157"/>
      <c r="D22" s="2" t="s">
        <v>22</v>
      </c>
      <c r="E22" s="39"/>
      <c r="F22" s="23"/>
      <c r="G22" s="40"/>
      <c r="H22" s="39"/>
      <c r="I22" s="23"/>
      <c r="J22" s="40"/>
      <c r="K22" s="39"/>
      <c r="L22" s="23"/>
      <c r="M22" s="40"/>
      <c r="N22" s="117"/>
      <c r="O22" s="51"/>
      <c r="P22" s="11"/>
      <c r="Q22" s="26"/>
      <c r="R22" s="51"/>
      <c r="S22" s="11"/>
      <c r="T22" s="26"/>
      <c r="U22" s="11"/>
      <c r="V22" s="11"/>
      <c r="W22" s="11"/>
      <c r="X22" s="95"/>
    </row>
    <row r="23" spans="1:25" x14ac:dyDescent="0.25">
      <c r="A23" s="155"/>
      <c r="B23" s="147"/>
      <c r="C23" s="157"/>
      <c r="D23" s="2" t="s">
        <v>23</v>
      </c>
      <c r="E23" s="39"/>
      <c r="F23" s="23"/>
      <c r="G23" s="40"/>
      <c r="H23" s="39"/>
      <c r="I23" s="23"/>
      <c r="J23" s="40"/>
      <c r="K23" s="39"/>
      <c r="L23" s="23"/>
      <c r="M23" s="40"/>
      <c r="N23" s="117"/>
      <c r="O23" s="51"/>
      <c r="P23" s="11"/>
      <c r="Q23" s="26"/>
      <c r="R23" s="51"/>
      <c r="S23" s="11"/>
      <c r="T23" s="26"/>
      <c r="U23" s="11"/>
      <c r="V23" s="11"/>
      <c r="W23" s="11"/>
      <c r="X23" s="95"/>
    </row>
    <row r="24" spans="1:25" x14ac:dyDescent="0.25">
      <c r="A24" s="155"/>
      <c r="B24" s="147"/>
      <c r="C24" s="157"/>
      <c r="D24" s="2" t="s">
        <v>24</v>
      </c>
      <c r="E24" s="39"/>
      <c r="F24" s="23"/>
      <c r="G24" s="40"/>
      <c r="H24" s="39"/>
      <c r="I24" s="23"/>
      <c r="J24" s="40"/>
      <c r="K24" s="39"/>
      <c r="L24" s="23"/>
      <c r="M24" s="40"/>
      <c r="N24" s="117"/>
      <c r="O24" s="51"/>
      <c r="P24" s="11"/>
      <c r="Q24" s="26"/>
      <c r="R24" s="51"/>
      <c r="S24" s="11"/>
      <c r="T24" s="26"/>
      <c r="U24" s="11"/>
      <c r="V24" s="11"/>
      <c r="W24" s="11"/>
      <c r="X24" s="95"/>
    </row>
    <row r="25" spans="1:25" x14ac:dyDescent="0.25">
      <c r="A25" s="155"/>
      <c r="B25" s="147"/>
      <c r="C25" s="157"/>
      <c r="D25" s="2" t="s">
        <v>25</v>
      </c>
      <c r="E25" s="39"/>
      <c r="F25" s="23"/>
      <c r="G25" s="40"/>
      <c r="H25" s="39"/>
      <c r="I25" s="23"/>
      <c r="J25" s="40"/>
      <c r="K25" s="39"/>
      <c r="L25" s="23"/>
      <c r="M25" s="40"/>
      <c r="N25" s="117"/>
      <c r="O25" s="51"/>
      <c r="P25" s="11"/>
      <c r="Q25" s="26"/>
      <c r="R25" s="51"/>
      <c r="S25" s="11"/>
      <c r="T25" s="26"/>
      <c r="U25" s="11"/>
      <c r="V25" s="11"/>
      <c r="W25" s="11"/>
      <c r="X25" s="95"/>
    </row>
    <row r="26" spans="1:25" x14ac:dyDescent="0.25">
      <c r="A26" s="155"/>
      <c r="B26" s="147"/>
      <c r="C26" s="157"/>
      <c r="D26" s="2" t="s">
        <v>26</v>
      </c>
      <c r="E26" s="39"/>
      <c r="F26" s="23"/>
      <c r="G26" s="40"/>
      <c r="H26" s="39"/>
      <c r="I26" s="23"/>
      <c r="J26" s="40"/>
      <c r="K26" s="39"/>
      <c r="L26" s="23"/>
      <c r="M26" s="40"/>
      <c r="N26" s="117"/>
      <c r="O26" s="51"/>
      <c r="P26" s="11"/>
      <c r="Q26" s="26"/>
      <c r="R26" s="51"/>
      <c r="S26" s="11"/>
      <c r="T26" s="26"/>
      <c r="U26" s="11"/>
      <c r="V26" s="11"/>
      <c r="W26" s="11"/>
      <c r="X26" s="95"/>
    </row>
    <row r="27" spans="1:25" x14ac:dyDescent="0.25">
      <c r="A27" s="155"/>
      <c r="B27" s="147"/>
      <c r="C27" s="157"/>
      <c r="D27" s="2" t="s">
        <v>27</v>
      </c>
      <c r="E27" s="39"/>
      <c r="F27" s="23"/>
      <c r="G27" s="40"/>
      <c r="H27" s="39"/>
      <c r="I27" s="23"/>
      <c r="J27" s="40"/>
      <c r="K27" s="39"/>
      <c r="L27" s="23"/>
      <c r="M27" s="40"/>
      <c r="N27" s="117"/>
      <c r="O27" s="51"/>
      <c r="P27" s="11"/>
      <c r="Q27" s="26"/>
      <c r="R27" s="51"/>
      <c r="S27" s="11"/>
      <c r="T27" s="26"/>
      <c r="U27" s="11"/>
      <c r="V27" s="11"/>
      <c r="W27" s="11"/>
      <c r="X27" s="95"/>
    </row>
    <row r="28" spans="1:25" x14ac:dyDescent="0.25">
      <c r="A28" s="155"/>
      <c r="B28" s="147"/>
      <c r="C28" s="157"/>
      <c r="D28" s="2" t="s">
        <v>28</v>
      </c>
      <c r="E28" s="39"/>
      <c r="F28" s="23"/>
      <c r="G28" s="40"/>
      <c r="H28" s="39"/>
      <c r="I28" s="23"/>
      <c r="J28" s="40"/>
      <c r="K28" s="39"/>
      <c r="L28" s="23"/>
      <c r="M28" s="40"/>
      <c r="N28" s="117"/>
      <c r="O28" s="51"/>
      <c r="P28" s="11"/>
      <c r="Q28" s="26"/>
      <c r="R28" s="51"/>
      <c r="S28" s="11"/>
      <c r="T28" s="26"/>
      <c r="U28" s="11"/>
      <c r="V28" s="11"/>
      <c r="W28" s="11"/>
      <c r="X28" s="95"/>
    </row>
    <row r="29" spans="1:25" x14ac:dyDescent="0.25">
      <c r="A29" s="155"/>
      <c r="B29" s="147"/>
      <c r="C29" s="157"/>
      <c r="D29" s="2" t="s">
        <v>29</v>
      </c>
      <c r="E29" s="39"/>
      <c r="F29" s="23"/>
      <c r="G29" s="40"/>
      <c r="H29" s="39"/>
      <c r="I29" s="23"/>
      <c r="J29" s="40"/>
      <c r="K29" s="39"/>
      <c r="L29" s="23"/>
      <c r="M29" s="40"/>
      <c r="N29" s="117"/>
      <c r="O29" s="51"/>
      <c r="P29" s="11"/>
      <c r="Q29" s="26"/>
      <c r="R29" s="51"/>
      <c r="S29" s="11"/>
      <c r="T29" s="26"/>
      <c r="U29" s="11"/>
      <c r="V29" s="11"/>
      <c r="W29" s="11"/>
      <c r="X29" s="95"/>
    </row>
    <row r="30" spans="1:25" x14ac:dyDescent="0.25">
      <c r="A30" s="155"/>
      <c r="B30" s="147"/>
      <c r="C30" s="157"/>
      <c r="D30" s="2" t="s">
        <v>30</v>
      </c>
      <c r="E30" s="39"/>
      <c r="F30" s="23"/>
      <c r="G30" s="40"/>
      <c r="H30" s="39"/>
      <c r="I30" s="23"/>
      <c r="J30" s="40"/>
      <c r="K30" s="41">
        <v>1</v>
      </c>
      <c r="L30" s="23"/>
      <c r="M30" s="40">
        <v>1</v>
      </c>
      <c r="N30" s="100">
        <v>1</v>
      </c>
      <c r="O30" s="51"/>
      <c r="P30" s="11"/>
      <c r="Q30" s="26"/>
      <c r="R30" s="51"/>
      <c r="S30" s="11"/>
      <c r="T30" s="26"/>
      <c r="U30" s="8">
        <v>0.45961940779999999</v>
      </c>
      <c r="V30" s="11"/>
      <c r="W30" s="11">
        <v>0.46</v>
      </c>
      <c r="X30" s="96">
        <v>0.45961940779999999</v>
      </c>
      <c r="Y30" s="3"/>
    </row>
    <row r="31" spans="1:25" x14ac:dyDescent="0.25">
      <c r="A31" s="155"/>
      <c r="B31" s="147"/>
      <c r="C31" s="157"/>
      <c r="D31" s="2" t="s">
        <v>31</v>
      </c>
      <c r="E31" s="39"/>
      <c r="F31" s="23"/>
      <c r="G31" s="40"/>
      <c r="H31" s="39"/>
      <c r="I31" s="23"/>
      <c r="J31" s="40"/>
      <c r="K31" s="39"/>
      <c r="L31" s="23"/>
      <c r="M31" s="40"/>
      <c r="N31" s="117"/>
      <c r="O31" s="51"/>
      <c r="P31" s="11"/>
      <c r="Q31" s="26"/>
      <c r="R31" s="51"/>
      <c r="S31" s="11"/>
      <c r="T31" s="26"/>
      <c r="U31" s="11"/>
      <c r="V31" s="11"/>
      <c r="W31" s="11"/>
      <c r="X31" s="95"/>
    </row>
    <row r="32" spans="1:25" x14ac:dyDescent="0.25">
      <c r="A32" s="155"/>
      <c r="B32" s="147"/>
      <c r="C32" s="157"/>
      <c r="D32" s="2" t="s">
        <v>32</v>
      </c>
      <c r="E32" s="39"/>
      <c r="F32" s="23"/>
      <c r="G32" s="40"/>
      <c r="H32" s="39"/>
      <c r="I32" s="23"/>
      <c r="J32" s="40"/>
      <c r="K32" s="39"/>
      <c r="L32" s="23"/>
      <c r="M32" s="40"/>
      <c r="N32" s="117"/>
      <c r="O32" s="51"/>
      <c r="P32" s="11"/>
      <c r="Q32" s="26"/>
      <c r="R32" s="51"/>
      <c r="S32" s="11"/>
      <c r="T32" s="26"/>
      <c r="U32" s="11"/>
      <c r="V32" s="11"/>
      <c r="W32" s="11"/>
      <c r="X32" s="95"/>
    </row>
    <row r="33" spans="1:25" x14ac:dyDescent="0.25">
      <c r="A33" s="155"/>
      <c r="B33" s="147"/>
      <c r="C33" s="157"/>
      <c r="D33" s="2" t="s">
        <v>33</v>
      </c>
      <c r="E33" s="39"/>
      <c r="F33" s="23"/>
      <c r="G33" s="40"/>
      <c r="H33" s="39"/>
      <c r="I33" s="23"/>
      <c r="J33" s="40"/>
      <c r="K33" s="39"/>
      <c r="L33" s="23"/>
      <c r="M33" s="40"/>
      <c r="N33" s="117"/>
      <c r="O33" s="51"/>
      <c r="P33" s="11"/>
      <c r="Q33" s="26"/>
      <c r="R33" s="51"/>
      <c r="S33" s="11"/>
      <c r="T33" s="26"/>
      <c r="U33" s="11"/>
      <c r="V33" s="11"/>
      <c r="W33" s="11"/>
      <c r="X33" s="95"/>
    </row>
    <row r="34" spans="1:25" x14ac:dyDescent="0.25">
      <c r="A34" s="155"/>
      <c r="B34" s="147"/>
      <c r="C34" s="157"/>
      <c r="D34" s="2" t="s">
        <v>34</v>
      </c>
      <c r="E34" s="39"/>
      <c r="F34" s="23"/>
      <c r="G34" s="40"/>
      <c r="H34" s="39"/>
      <c r="I34" s="23"/>
      <c r="J34" s="40"/>
      <c r="K34" s="39"/>
      <c r="L34" s="23"/>
      <c r="M34" s="40"/>
      <c r="N34" s="117"/>
      <c r="O34" s="51"/>
      <c r="P34" s="11"/>
      <c r="Q34" s="26"/>
      <c r="R34" s="51"/>
      <c r="S34" s="11"/>
      <c r="T34" s="26"/>
      <c r="U34" s="11"/>
      <c r="V34" s="11"/>
      <c r="W34" s="11"/>
      <c r="X34" s="95"/>
    </row>
    <row r="35" spans="1:25" x14ac:dyDescent="0.25">
      <c r="A35" s="155"/>
      <c r="B35" s="147"/>
      <c r="C35" s="157"/>
      <c r="D35" s="2" t="s">
        <v>35</v>
      </c>
      <c r="E35" s="39"/>
      <c r="F35" s="23"/>
      <c r="G35" s="40"/>
      <c r="H35" s="39"/>
      <c r="I35" s="23"/>
      <c r="J35" s="40"/>
      <c r="K35" s="39"/>
      <c r="L35" s="23"/>
      <c r="M35" s="40"/>
      <c r="N35" s="117"/>
      <c r="O35" s="51"/>
      <c r="P35" s="11"/>
      <c r="Q35" s="26"/>
      <c r="R35" s="51"/>
      <c r="S35" s="11"/>
      <c r="T35" s="26"/>
      <c r="U35" s="11"/>
      <c r="V35" s="11"/>
      <c r="W35" s="11"/>
      <c r="X35" s="95"/>
    </row>
    <row r="36" spans="1:25" x14ac:dyDescent="0.25">
      <c r="A36" s="155"/>
      <c r="B36" s="147"/>
      <c r="C36" s="157"/>
      <c r="D36" s="2" t="s">
        <v>36</v>
      </c>
      <c r="E36" s="39"/>
      <c r="F36" s="23"/>
      <c r="G36" s="40"/>
      <c r="H36" s="39"/>
      <c r="I36" s="23"/>
      <c r="J36" s="40"/>
      <c r="K36" s="39"/>
      <c r="L36" s="23"/>
      <c r="M36" s="40"/>
      <c r="N36" s="117"/>
      <c r="O36" s="51"/>
      <c r="P36" s="11"/>
      <c r="Q36" s="26"/>
      <c r="R36" s="51"/>
      <c r="S36" s="11"/>
      <c r="T36" s="26"/>
      <c r="U36" s="11"/>
      <c r="V36" s="11"/>
      <c r="W36" s="11"/>
      <c r="X36" s="95"/>
    </row>
    <row r="37" spans="1:25" x14ac:dyDescent="0.25">
      <c r="A37" s="155"/>
      <c r="B37" s="147"/>
      <c r="C37" s="157"/>
      <c r="D37" s="2" t="s">
        <v>37</v>
      </c>
      <c r="E37" s="39"/>
      <c r="F37" s="23"/>
      <c r="G37" s="40"/>
      <c r="H37" s="39"/>
      <c r="I37" s="23"/>
      <c r="J37" s="40"/>
      <c r="K37" s="39"/>
      <c r="L37" s="23"/>
      <c r="M37" s="40"/>
      <c r="N37" s="117"/>
      <c r="O37" s="51"/>
      <c r="P37" s="11"/>
      <c r="Q37" s="26"/>
      <c r="R37" s="51"/>
      <c r="S37" s="11"/>
      <c r="T37" s="26"/>
      <c r="U37" s="11"/>
      <c r="V37" s="11"/>
      <c r="W37" s="11"/>
      <c r="X37" s="95"/>
    </row>
    <row r="38" spans="1:25" x14ac:dyDescent="0.25">
      <c r="A38" s="155"/>
      <c r="B38" s="147"/>
      <c r="C38" s="157"/>
      <c r="D38" s="2" t="s">
        <v>38</v>
      </c>
      <c r="E38" s="39"/>
      <c r="F38" s="23"/>
      <c r="G38" s="40"/>
      <c r="H38" s="39"/>
      <c r="I38" s="23"/>
      <c r="J38" s="40"/>
      <c r="K38" s="39"/>
      <c r="L38" s="23"/>
      <c r="M38" s="40"/>
      <c r="N38" s="117"/>
      <c r="O38" s="51"/>
      <c r="P38" s="11"/>
      <c r="Q38" s="26"/>
      <c r="R38" s="51"/>
      <c r="S38" s="11"/>
      <c r="T38" s="26"/>
      <c r="U38" s="11"/>
      <c r="V38" s="11"/>
      <c r="W38" s="11"/>
      <c r="X38" s="95"/>
    </row>
    <row r="39" spans="1:25" x14ac:dyDescent="0.25">
      <c r="A39" s="155"/>
      <c r="B39" s="147"/>
      <c r="C39" s="157"/>
      <c r="D39" s="2" t="s">
        <v>39</v>
      </c>
      <c r="E39" s="39"/>
      <c r="F39" s="23"/>
      <c r="G39" s="40"/>
      <c r="H39" s="39"/>
      <c r="I39" s="23"/>
      <c r="J39" s="40"/>
      <c r="K39" s="39"/>
      <c r="L39" s="23"/>
      <c r="M39" s="40"/>
      <c r="N39" s="117"/>
      <c r="O39" s="51"/>
      <c r="P39" s="11"/>
      <c r="Q39" s="26"/>
      <c r="R39" s="51"/>
      <c r="S39" s="11"/>
      <c r="T39" s="26"/>
      <c r="U39" s="11"/>
      <c r="V39" s="11"/>
      <c r="W39" s="11"/>
      <c r="X39" s="95"/>
    </row>
    <row r="40" spans="1:25" x14ac:dyDescent="0.25">
      <c r="A40" s="155"/>
      <c r="B40" s="147"/>
      <c r="C40" s="157"/>
      <c r="D40" s="2" t="s">
        <v>40</v>
      </c>
      <c r="E40" s="39"/>
      <c r="F40" s="23"/>
      <c r="G40" s="40"/>
      <c r="H40" s="39"/>
      <c r="I40" s="23"/>
      <c r="J40" s="40"/>
      <c r="K40" s="39"/>
      <c r="L40" s="23"/>
      <c r="M40" s="40"/>
      <c r="N40" s="117"/>
      <c r="O40" s="51"/>
      <c r="P40" s="11"/>
      <c r="Q40" s="26"/>
      <c r="R40" s="51"/>
      <c r="S40" s="11"/>
      <c r="T40" s="26"/>
      <c r="U40" s="11"/>
      <c r="V40" s="11"/>
      <c r="W40" s="11"/>
      <c r="X40" s="95"/>
    </row>
    <row r="41" spans="1:25" x14ac:dyDescent="0.25">
      <c r="A41" s="155"/>
      <c r="B41" s="147"/>
      <c r="C41" s="157"/>
      <c r="D41" s="2" t="s">
        <v>41</v>
      </c>
      <c r="E41" s="39"/>
      <c r="F41" s="23"/>
      <c r="G41" s="40"/>
      <c r="H41" s="39"/>
      <c r="I41" s="23"/>
      <c r="J41" s="40"/>
      <c r="K41" s="41">
        <v>1</v>
      </c>
      <c r="L41" s="23"/>
      <c r="M41" s="40">
        <v>1</v>
      </c>
      <c r="N41" s="100">
        <v>1</v>
      </c>
      <c r="O41" s="51"/>
      <c r="P41" s="11"/>
      <c r="Q41" s="26"/>
      <c r="R41" s="51"/>
      <c r="S41" s="11"/>
      <c r="T41" s="26"/>
      <c r="U41" s="8">
        <v>0.75055534999999995</v>
      </c>
      <c r="V41" s="11"/>
      <c r="W41" s="11">
        <v>0.75</v>
      </c>
      <c r="X41" s="96">
        <v>0.75055534999999995</v>
      </c>
      <c r="Y41" s="3"/>
    </row>
    <row r="42" spans="1:25" ht="15.75" thickBot="1" x14ac:dyDescent="0.3">
      <c r="A42" s="155"/>
      <c r="B42" s="148"/>
      <c r="C42" s="157"/>
      <c r="D42" s="2" t="s">
        <v>42</v>
      </c>
      <c r="E42" s="39"/>
      <c r="F42" s="23"/>
      <c r="G42" s="40"/>
      <c r="H42" s="39"/>
      <c r="I42" s="23"/>
      <c r="J42" s="40"/>
      <c r="K42" s="39"/>
      <c r="L42" s="23"/>
      <c r="M42" s="40"/>
      <c r="N42" s="117"/>
      <c r="O42" s="51"/>
      <c r="P42" s="11"/>
      <c r="Q42" s="26"/>
      <c r="R42" s="51"/>
      <c r="S42" s="11"/>
      <c r="T42" s="26"/>
      <c r="U42" s="11"/>
      <c r="V42" s="11"/>
      <c r="W42" s="11"/>
      <c r="X42" s="95"/>
    </row>
    <row r="43" spans="1:25" ht="15.75" thickBot="1" x14ac:dyDescent="0.3">
      <c r="A43" s="86"/>
      <c r="B43" s="87"/>
      <c r="C43" s="56">
        <v>20452</v>
      </c>
      <c r="D43" s="57" t="s">
        <v>55</v>
      </c>
      <c r="E43" s="90"/>
      <c r="F43" s="91"/>
      <c r="G43" s="92"/>
      <c r="H43" s="90"/>
      <c r="I43" s="91"/>
      <c r="J43" s="92"/>
      <c r="K43" s="90">
        <v>2</v>
      </c>
      <c r="L43" s="91"/>
      <c r="M43" s="92">
        <v>2</v>
      </c>
      <c r="N43" s="101">
        <v>2</v>
      </c>
      <c r="O43" s="58"/>
      <c r="P43" s="59"/>
      <c r="Q43" s="60"/>
      <c r="R43" s="58"/>
      <c r="S43" s="59"/>
      <c r="T43" s="60"/>
      <c r="U43" s="59">
        <v>1.2101747577999999</v>
      </c>
      <c r="V43" s="59"/>
      <c r="W43" s="59">
        <v>1.21</v>
      </c>
      <c r="X43" s="97">
        <v>1.2101747577999999</v>
      </c>
    </row>
    <row r="44" spans="1:25" ht="15.75" thickBot="1" x14ac:dyDescent="0.3">
      <c r="A44" s="141" t="s">
        <v>57</v>
      </c>
      <c r="B44" s="158"/>
      <c r="C44" s="158"/>
      <c r="D44" s="158"/>
      <c r="E44" s="118"/>
      <c r="F44" s="104"/>
      <c r="G44" s="105"/>
      <c r="H44" s="118"/>
      <c r="I44" s="106">
        <v>1</v>
      </c>
      <c r="J44" s="107">
        <v>1</v>
      </c>
      <c r="K44" s="103">
        <v>4</v>
      </c>
      <c r="L44" s="106">
        <v>1</v>
      </c>
      <c r="M44" s="107">
        <v>5</v>
      </c>
      <c r="N44" s="78">
        <v>6</v>
      </c>
      <c r="O44" s="111"/>
      <c r="P44" s="112"/>
      <c r="Q44" s="113"/>
      <c r="R44" s="111"/>
      <c r="S44" s="114">
        <v>0.75055534999999995</v>
      </c>
      <c r="T44" s="115">
        <v>0.75</v>
      </c>
      <c r="U44" s="114">
        <v>2.3908975354999997</v>
      </c>
      <c r="V44" s="114">
        <v>1.1758942439</v>
      </c>
      <c r="W44" s="114">
        <v>3.57</v>
      </c>
      <c r="X44" s="98">
        <v>4.3173471293999999</v>
      </c>
      <c r="Y44" s="3"/>
    </row>
    <row r="45" spans="1:25" x14ac:dyDescent="0.25">
      <c r="M45" s="7"/>
      <c r="W45" s="9"/>
    </row>
  </sheetData>
  <mergeCells count="18">
    <mergeCell ref="A44:D44"/>
    <mergeCell ref="A2:D3"/>
    <mergeCell ref="N3:N4"/>
    <mergeCell ref="E2:N2"/>
    <mergeCell ref="O2:X2"/>
    <mergeCell ref="E3:G3"/>
    <mergeCell ref="O3:Q3"/>
    <mergeCell ref="U3:W3"/>
    <mergeCell ref="K3:M3"/>
    <mergeCell ref="X3:X4"/>
    <mergeCell ref="A5:A42"/>
    <mergeCell ref="C8:C42"/>
    <mergeCell ref="A1:L1"/>
    <mergeCell ref="R3:T3"/>
    <mergeCell ref="B8:B42"/>
    <mergeCell ref="B5:B7"/>
    <mergeCell ref="H3:J3"/>
    <mergeCell ref="O1:V1"/>
  </mergeCells>
  <pageMargins left="0.7" right="0.7" top="0.75" bottom="0.75" header="0.3" footer="0.3"/>
  <pageSetup paperSize="9"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ABM</vt:lpstr>
      <vt:lpstr>ABM_INT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 Lechner</dc:creator>
  <cp:lastModifiedBy>Eva Lechner</cp:lastModifiedBy>
  <cp:lastPrinted>2024-06-03T10:00:35Z</cp:lastPrinted>
  <dcterms:created xsi:type="dcterms:W3CDTF">2024-06-03T06:50:57Z</dcterms:created>
  <dcterms:modified xsi:type="dcterms:W3CDTF">2024-06-03T10:50:20Z</dcterms:modified>
</cp:coreProperties>
</file>